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ФМЦИО\АБИЛИМПИКС_\РЧА 2026\КЗ РЧА 2026\+-Медицинский и социальный уход_РЧА2026 (п(сКЗ+ОЛ+ИЛ) Д\"/>
    </mc:Choice>
  </mc:AlternateContent>
  <xr:revisionPtr revIDLastSave="0" documentId="8_{092AF104-46C1-41AB-9E8F-6DA8FC93B2D5}" xr6:coauthVersionLast="47" xr6:coauthVersionMax="47" xr10:uidLastSave="{00000000-0000-0000-0000-000000000000}"/>
  <bookViews>
    <workbookView xWindow="10125" yWindow="1575" windowWidth="31740" windowHeight="19410" xr2:uid="{00000000-000D-0000-FFFF-FFFF00000000}"/>
  </bookViews>
  <sheets>
    <sheet name="Инфрастуктурный лист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0" i="1" l="1"/>
  <c r="H118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61" i="1"/>
  <c r="H82" i="1"/>
  <c r="G43" i="1" s="1"/>
  <c r="H83" i="1"/>
  <c r="H84" i="1"/>
  <c r="H85" i="1"/>
  <c r="H86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G47" i="1" s="1"/>
  <c r="H121" i="1"/>
  <c r="G48" i="1" s="1"/>
  <c r="H81" i="1"/>
  <c r="G42" i="1" s="1"/>
  <c r="D25" i="1"/>
</calcChain>
</file>

<file path=xl/sharedStrings.xml><?xml version="1.0" encoding="utf-8"?>
<sst xmlns="http://schemas.openxmlformats.org/spreadsheetml/2006/main" count="753" uniqueCount="348">
  <si>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color rgb="FFFF0000"/>
        <rFont val="Times New Roman"/>
        <family val="1"/>
        <charset val="204"/>
      </rPr>
      <t>"Медицинский и социальный уход"</t>
    </r>
    <r>
      <rPr>
        <sz val="11"/>
        <color rgb="FF000000"/>
        <rFont val="Times New Roman"/>
        <family val="1"/>
        <charset val="204"/>
      </rPr>
      <t xml:space="preserve">
Протокол от </t>
    </r>
    <r>
      <rPr>
        <u/>
        <sz val="11"/>
        <color rgb="FF000000"/>
        <rFont val="Times New Roman"/>
        <family val="1"/>
        <charset val="204"/>
      </rPr>
      <t>30.01.2026</t>
    </r>
    <r>
      <rPr>
        <sz val="11"/>
        <color rgb="FF000000"/>
        <rFont val="Times New Roman"/>
        <family val="1"/>
        <charset val="204"/>
      </rPr>
      <t xml:space="preserve"> № </t>
    </r>
    <r>
      <rPr>
        <u/>
        <sz val="11"/>
        <color rgb="FF000000"/>
        <rFont val="Times New Roman"/>
        <family val="1"/>
        <charset val="204"/>
      </rPr>
      <t>2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rFont val="Times New Roman"/>
        <family val="1"/>
        <charset val="204"/>
      </rPr>
      <t>С.В. Чарыкова</t>
    </r>
    <r>
      <rPr>
        <sz val="11"/>
        <color rgb="FF000000"/>
        <rFont val="Times New Roman"/>
        <family val="1"/>
        <charset val="204"/>
      </rPr>
      <t xml:space="preserve">
      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</si>
  <si>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</si>
  <si>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</si>
  <si>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</si>
  <si>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"Медицинский и социальный уход"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</si>
  <si>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</si>
  <si>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</si>
  <si>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</si>
  <si>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</si>
  <si>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</si>
  <si>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</si>
  <si>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</si>
  <si>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</si>
  <si>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</si>
  <si>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</si>
  <si>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</si>
  <si>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</si>
  <si>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</si>
  <si>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</si>
  <si>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</si>
  <si>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</si>
  <si>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r>
      <t xml:space="preserve">Рекомендуемая специальная одежда (участник может привезти с собой) Школьники/Студенты/Специалисты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</si>
  <si>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</si>
  <si>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</si>
  <si>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</si>
  <si>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</si>
  <si>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Медицинский костюм</t>
  </si>
  <si>
    <t>Соответствует, требованиям, применяемым к медицинской одежде</t>
  </si>
  <si>
    <t>шт</t>
  </si>
  <si>
    <t>Медицинская шапочка</t>
  </si>
  <si>
    <t>Удобная эргономичная обувь</t>
  </si>
  <si>
    <t>С твердым закрытым «носом», фиксирующаяся, моющаяся</t>
  </si>
  <si>
    <t>пара</t>
  </si>
  <si>
    <r>
      <t xml:space="preserve">Рекомендуемый набор оборудования/инструментов (участник может привезти с собой) Школьники/Студенты/Специалисты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</si>
  <si>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</si>
  <si>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 xml:space="preserve">Аппарат для усиления голоса </t>
  </si>
  <si>
    <t>по согласованию и разрешению группы экспертов</t>
  </si>
  <si>
    <t>Лупа (возможно с подсветкой)</t>
  </si>
  <si>
    <t>Тонометр автоматический говорящий.</t>
  </si>
  <si>
    <t>Перчатки медицинские соответствующего размера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</si>
  <si>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</si>
  <si>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</si>
  <si>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</si>
  <si>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</si>
  <si>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r>
      <t xml:space="preserve">Указано общее количество стандартного оборудования и мебели, которое </t>
    </r>
    <r>
      <rPr>
        <b/>
        <u/>
        <sz val="11"/>
        <color rgb="FFFF0000"/>
        <rFont val="Times New Roman"/>
        <family val="1"/>
        <charset val="204"/>
      </rPr>
      <t>считается автоматически</t>
    </r>
    <r>
      <rPr>
        <sz val="11"/>
        <color rgb="FF000000"/>
        <rFont val="Times New Roman"/>
        <family val="1"/>
        <charset val="204"/>
      </rPr>
      <t xml:space="preserve"> из размещённой информации ниже</t>
    </r>
  </si>
  <si>
    <t>Офисный стул</t>
  </si>
  <si>
    <t>Размеры:
Ширина: 490 мм.
Высота: 820 мм.</t>
  </si>
  <si>
    <t>Экран (ЖК-панель)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</si>
  <si>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</si>
  <si>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</si>
  <si>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</si>
  <si>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</si>
  <si>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</si>
  <si>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</si>
  <si>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</si>
  <si>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</si>
  <si>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</si>
  <si>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</si>
  <si>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</si>
  <si>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Стол офисный (место технического эксперта)</t>
  </si>
  <si>
    <t>Офисный стул (место технического эксперта)</t>
  </si>
  <si>
    <t>Системный блок + монитор  / ноутбук (место технического эксперта)</t>
  </si>
  <si>
    <t>Минимальные требования: 
Монитор: 22" или выше
Процессор: Intel i5 12500 или выше (или аналог)
Оперативная память: 16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</si>
  <si>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</si>
  <si>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</si>
  <si>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</si>
  <si>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</si>
  <si>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</si>
  <si>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</si>
  <si>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</si>
  <si>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Программное обеспечение (при необходимости)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</si>
  <si>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</si>
  <si>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</si>
  <si>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</si>
  <si>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</si>
  <si>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t xml:space="preserve">Программы редактирования  и просмотра PDF-файлов. </t>
  </si>
  <si>
    <t>Аналог программ Adobe Reader или Adobe Acrobat не ранее 2018 года</t>
  </si>
  <si>
    <t>https://www.adobe.com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</si>
  <si>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</si>
  <si>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</si>
  <si>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</si>
  <si>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</si>
  <si>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</si>
  <si>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Количество на всех участников</t>
  </si>
  <si>
    <t>Порошковый огнетушитель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</si>
  <si>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</si>
  <si>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для категории участников </t>
    </r>
    <r>
      <rPr>
        <b/>
        <sz val="11"/>
        <color rgb="FFFF0000"/>
        <rFont val="Times New Roman"/>
        <family val="1"/>
        <charset val="204"/>
      </rPr>
      <t>ШКОЛЬНИКИ, СТУДЕНТЫ, СПЕЦИАЛИСТЫ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</si>
  <si>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</si>
  <si>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t>Стол офисный (ученический+стол для медицинской сестры)</t>
  </si>
  <si>
    <r>
      <t xml:space="preserve">для 5 рабочих мест  и 15  участников в категории </t>
    </r>
    <r>
      <rPr>
        <u/>
        <sz val="11"/>
        <color rgb="FFFF0000"/>
        <rFont val="Times New Roman"/>
        <family val="1"/>
        <charset val="204"/>
      </rPr>
      <t>Школьники, Студенты, Специалисты</t>
    </r>
  </si>
  <si>
    <t>Системный блок + монитор (ПК)</t>
  </si>
  <si>
    <t>Минимальные требования: 
Монитор: экран 21.5
Процессор: Intel Core i5 или выше (или аналог)
Оперативная память: 16 ГБ
Накопители: SSD 512 ГБ
Цифровой интерфейс для подключения телевизора: HDMI</t>
  </si>
  <si>
    <t>Мультимедийная приставка проектор</t>
  </si>
  <si>
    <t>Флеш-накопитель USB</t>
  </si>
  <si>
    <t>Объем памяти: 16 ГБ;
Интерфейс: USB 3.0;
Разъем: USB A</t>
  </si>
  <si>
    <t>Экран-проектор</t>
  </si>
  <si>
    <t xml:space="preserve">Проеционный экран настенный или напольный рулонный </t>
  </si>
  <si>
    <t>Кровать функциональная</t>
  </si>
  <si>
    <t>Кровать медицинская функциональная КМ-07(3-
секционная)HILFE сэлектроприводом и боковыми
ограждениями.</t>
  </si>
  <si>
    <t>https://www.medcomp.ru/catalog/product/matras -meditsinskiy-esdzhimedikal-npv-5241- 2000x900x80-bordovyy/</t>
  </si>
  <si>
    <t>Матрас для функциональной кровати</t>
  </si>
  <si>
    <t xml:space="preserve"> Матрас медицинский ЭсДжиМедикал НПВ5241</t>
  </si>
  <si>
    <t>https://www.medcomp.ru/catalog/product/matras-meditsinskiy-esdzhimedikal-npv-5241-2000x900x80-bordovyy/</t>
  </si>
  <si>
    <t>Подушка 70 ´70</t>
  </si>
  <si>
    <t>Подушка 70\70</t>
  </si>
  <si>
    <t>Одеяло летнее</t>
  </si>
  <si>
    <t>1.5 спальное натуральные ткани</t>
  </si>
  <si>
    <t>Тумба прикроватная для пациента</t>
  </si>
  <si>
    <t xml:space="preserve">Тумба прикроватная с поворотным столиком </t>
  </si>
  <si>
    <t>https://www.medcomp.ru/catalog/product/tumba-meditsinskaya-prikrovatnaya-str-md-tm-13-04-s-povorotnym-stolikom/?ysclid=ml7pylqq8b323487740</t>
  </si>
  <si>
    <t>Стол палатный</t>
  </si>
  <si>
    <t>Стол палатный 600\600</t>
  </si>
  <si>
    <t>https://vzmo.su/product/stol-palatnyj-sp-2/?utm_source=yandex&amp;utm_medium=cpc&amp;utm_campaign=108917253&amp;utm_content=1837295246179170373&amp;utm_term=---autotargeting&amp;yclid=17029609232844980223</t>
  </si>
  <si>
    <t>Доска ученическая</t>
  </si>
  <si>
    <t>Доска школьная магнитно-меловая</t>
  </si>
  <si>
    <t>Мобильный инструментальный столик</t>
  </si>
  <si>
    <t>Стол медицинский инструментальный с выдвижным ящиком, полкой из нержавеющей стали, на колесиках</t>
  </si>
  <si>
    <t>https://vzmo.su/product/stol-meditsinskij-instrumentalnyj-smi-02-01/?utm_source=yandex&amp;utm_medium=cpc&amp;utm_campaign=108917253&amp;utm_content=1837295246179170373&amp;utm_term=---autotargeting&amp;yclid=14230652021767143423</t>
  </si>
  <si>
    <t>Стол медицинский инструментальный</t>
  </si>
  <si>
    <t>Стол медицинский инструментальный с тремя полками из нержавеющй стали</t>
  </si>
  <si>
    <t>https://vzmo.su/product/stol-instrumentalnyj-smi-03/?utm_source=yandex&amp;utm_medium=cpc&amp;utm_campaign=108917253&amp;utm_content=1837295246179170373&amp;utm_term=---autotargeting&amp;yclid=983392958609883135</t>
  </si>
  <si>
    <t>Тележка медицинская для белья</t>
  </si>
  <si>
    <t>Тележка медицинская для перевозки чистого и грязного белья</t>
  </si>
  <si>
    <t>https://savemet.ru/17035-meditsinskaya-telegka-dlya-perevozki-chistogo-i-gryaznogo-belya-tpb-02/</t>
  </si>
  <si>
    <t>Тележка для контейнеров с конрейнерами</t>
  </si>
  <si>
    <t>Тележка для размещения контейнеров для дезинфекции с контейнерами.Предназначена для размещения 2-х контейнеров  объёмом 3 литра и 2-х контейнеров объемом 5 литров.</t>
  </si>
  <si>
    <t>https://kront.com/catalog/kds/tk01/?ysclid=ml7sp1q6b7211400464</t>
  </si>
  <si>
    <t>Контейнер для сбора медицинских отходов А класса с педалью</t>
  </si>
  <si>
    <t>Емкость-контейнер для временного хранения и удаления медотходов класс А (педаль) 15л, серый для временного хранения и удаления медотходов класс А</t>
  </si>
  <si>
    <t>https://www.sunmed.ru/product/emkost-konteyner-dlya-vremennogo-khraneniya-i-udaleniya-medotkhodov-klass-a-pedal-15l-seryy/?ysclid=ml7stachwj374488772</t>
  </si>
  <si>
    <t>Контейнер для сбора медицинских отходов Б класса с педалью</t>
  </si>
  <si>
    <t>Емкость-контейнер для временного хранения и удаления медотходов класс Б (педаль) 15л, желтый для временного хранения и удаления медотходов класс Б</t>
  </si>
  <si>
    <t>https://www.sunmed.ru/product/emkost-konteyner-dlya-vremennogo-khraneniya-i-udaleniya-medotkhodov-klass-b-pedal-15l-zheltyy/</t>
  </si>
  <si>
    <t>Дозаторы для жидкого мыла и антисептика</t>
  </si>
  <si>
    <t>Дозатор локтевой для антисептика и жидкого мыла  еврофлакон 1 литр, рычаг из нержавеющей стали,замок</t>
  </si>
  <si>
    <t>Диспенсер для бумажных полотенец</t>
  </si>
  <si>
    <t>Диспенсер для листовых полотенец</t>
  </si>
  <si>
    <t xml:space="preserve">Тонометр механический </t>
  </si>
  <si>
    <t>Тонометр механический с невстроенным фонендоскопом</t>
  </si>
  <si>
    <t>Тонометр автоматический</t>
  </si>
  <si>
    <t>Тонометр автоматический с манжетой, Аппарат для измерения артериального давления электронный</t>
  </si>
  <si>
    <t>Термометр инфракрасный бесконтактный</t>
  </si>
  <si>
    <t>Термометр электронный медицинский инфракрасный (бесконтактный)</t>
  </si>
  <si>
    <t xml:space="preserve">Лоток </t>
  </si>
  <si>
    <t xml:space="preserve">Лоток почкообразный медицинский нержавеющаяя сталь </t>
  </si>
  <si>
    <t>Лоток полимерный почкообразный</t>
  </si>
  <si>
    <t>Пульсоксиметр</t>
  </si>
  <si>
    <t>Пульсоксиметр медицинский на палец для измерения уровя килорода в крови и пульса</t>
  </si>
  <si>
    <t>Термометр для воды</t>
  </si>
  <si>
    <t>Термометр бытовой для воды</t>
  </si>
  <si>
    <t>Емкость для воды</t>
  </si>
  <si>
    <t>Мерный стакан пластик 0.5-1.0 л</t>
  </si>
  <si>
    <t>Усилитель голоса с беспроводным микрофоном</t>
  </si>
  <si>
    <t>Безпроводной наголовной микрофон микшер усилитель голоса</t>
  </si>
  <si>
    <t>Лупа настольная с подсветкой</t>
  </si>
  <si>
    <t>Лупа (увеличительное стекло) для чтения и рукоделия настольная</t>
  </si>
  <si>
    <t>https://market.yandex.ru/card/lupa-uvelichitelnoye-steklo-dlya-chteniya-i-rukodeliya-nastolnaya-na-prishchepke-s-led-podsvetkoy-diametr-75-mm-uvelicheniye-3-brauberg-455931/102208343614?do-waremd5=QqMxbFapQDey6INe0xK7Qg&amp;sponsored=1&amp;cpc=SgNLA1aCmbTuS7gSA7irkPsND1Q4r9jHxmpXndqIQmoiW0gqrBlbn1AfSZ1X5bISDw9bqnmEwsy4LQuKD71KhyMAo4_jH6TqiyBTQaFEHkaEHiAUVnYwHhXxhl5I-mt-ACeLC6zl5eBdBNA2E1jUoNyckQ0Ww_vyyFZ515DjfMHogpTcwFeljrAGZ6ZAxd0y2baIDKxebzgaNNYVvQB2iB5XosEU5Ezj9aS__dCAH6ERdesVQef-qp5tkqLMkMoZWNTIjROlYkt90TzVxsYPjxjuIPs6VlFs1f3uttO-FoHfUrQwRomzZeTWmYRUy5xjm7h_QKpAzLxYLVIKGfR1PrvZC0RyBCbNJpuZ5gKftEEFuVTdSsFcp5UgHm3JodeszvDm9n9dEDKHTNpgL1t_vepe3es-cLEuZ0OZePhMx15fq_FIlhM1Tnv_dZusPi_ATzaKWGnYo1ulYviGcp04nPGs2fd1bfRS1Hu45A12igHPDP-84bbmqBQ8sq0NrpqWb6J1gcxjKTKPwib6gsTUprT3MKAznHFvxDpLxsx15kVE7qRW8plF33hmf3UiwKsXC7kZ_8syrL6EtV4MMHgsEuI5vgpCV1XJFB8gEUB_GYaJqiLTDkHLHynIl9H9PkLXP2Pk0_kSyoXUvt9X8wopTcHEB2iSzPf65u1V5f2EC1pBNwEZiBgoGA01l1C7Aa6nfXln43fyChyAS4F-doaW1Vbrm4gdJuJefs_AxbYgZfIe0gn4gZFWZdlRfIikWXMrMVA179TbmQa01Je-yXKlTtn_dpo1bXtnIuFpU13_PAM%2C&amp;nid=70384966&amp;ogV=-12</t>
  </si>
  <si>
    <t>Лупа с ручкой</t>
  </si>
  <si>
    <t xml:space="preserve">Лупа с подсветкой, лупа ручная, лупа светодиодная, увеличительное стекло для чтения </t>
  </si>
  <si>
    <t>https://market.yandex.ru/card/lupa-s-podsvetkoy-lupa-ruchnaya-lupa-svetodiodnaya-uvelichitelnoye-steklo-dlya-chteniya-i-rukodeliya/101489698072?do-waremd5=zxUSfy9R0pEgxIeQXvQ8Sg&amp;clid=1601&amp;utm_source=yandex&amp;utm_medium=search&amp;utm_campaign=ymp_offer_dp_elektronika_model_mrkscr_top_bko_dyb_search_rus&amp;utm_content=cid%3A115709691%7Cgid%3A5565852976%7Caid%3A1873015065398448065%7Cph%3A205565852976%7Cpt%3Apremium%7Cpn%3A2%7Csrc%3Anone%7Cst%3Asearch%7Crid%3A205565852976%7Ccgcid%3A37142355&amp;yclid=16183020366066876415&amp;ogV=-12</t>
  </si>
  <si>
    <t>Ножницы</t>
  </si>
  <si>
    <t>Тупоконечные прямые</t>
  </si>
  <si>
    <t>Часы</t>
  </si>
  <si>
    <t xml:space="preserve"> Настенные с большим циферблатом и секундной стрелкой</t>
  </si>
  <si>
    <t>Раковина с локтевым смесителем</t>
  </si>
  <si>
    <t>Подвод холодной, горячей воды (канализации)</t>
  </si>
  <si>
    <t>Подушка для забора крови</t>
  </si>
  <si>
    <t>С покрытием ПВХ (клеенка)</t>
  </si>
  <si>
    <t>Жгут венозный взрослый многоразовый</t>
  </si>
  <si>
    <t>Программное обеспечение</t>
  </si>
  <si>
    <t>Канцелярские принадлежности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</si>
  <si>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</si>
  <si>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</si>
  <si>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>Ручка шариковая</t>
  </si>
  <si>
    <t>Цвет чернил: синий
Диаметр шарика: 1 мм.
Материал корпуса: пластик
Форма корпуса: фигурная</t>
  </si>
  <si>
    <t>Набор цветных ручек</t>
  </si>
  <si>
    <t xml:space="preserve"> Цвета: красный,синий,чер ный,зеленый стержень</t>
  </si>
  <si>
    <t>упа</t>
  </si>
  <si>
    <t>Карандаши чернографитные</t>
  </si>
  <si>
    <t>Твёрдость грифеля: HB</t>
  </si>
  <si>
    <t>Набор цветных карандашей (красный,синий,чер ный,зеленый, желтый стержень)</t>
  </si>
  <si>
    <t>Не менее 6 цветов, на усмотрение организатора</t>
  </si>
  <si>
    <t>Набор цветных маркеров (красный,синий,чер ный,зеленый, желтый стержень)</t>
  </si>
  <si>
    <t>Ластик</t>
  </si>
  <si>
    <t>Линейка</t>
  </si>
  <si>
    <t>Ватман</t>
  </si>
  <si>
    <t>белый</t>
  </si>
  <si>
    <t>Лист плотной бумаги</t>
  </si>
  <si>
    <t>формат А4, А3, А2</t>
  </si>
  <si>
    <r>
      <t xml:space="preserve">ОБОРУДОВАНИЕ, ИНВЕНТАРЬ, ИНСТРУМЕНТЫ для категории участников </t>
    </r>
    <r>
      <rPr>
        <b/>
        <sz val="11"/>
        <color rgb="FFFF0000"/>
        <rFont val="Times New Roman"/>
        <family val="1"/>
        <charset val="204"/>
      </rPr>
      <t>СТУДЕНТЫ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</si>
  <si>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Лоток стерильный</t>
  </si>
  <si>
    <r>
      <t xml:space="preserve">для 5 рабочих мест и 5 участников в категории  </t>
    </r>
    <r>
      <rPr>
        <u/>
        <sz val="11"/>
        <color rgb="FFFF0000"/>
        <rFont val="Times New Roman"/>
        <family val="1"/>
        <charset val="204"/>
      </rPr>
      <t>Студенты</t>
    </r>
  </si>
  <si>
    <t>Накладка для в/в инъекций (переферические вены)</t>
  </si>
  <si>
    <t>Стойка штатив медицинский  для внутривенных вливаний</t>
  </si>
  <si>
    <t>Стойка штатив медицинский  для внутривенных вливаний, регулируемая, на 2 пакета и 2 флакона</t>
  </si>
  <si>
    <t>Дыхательный тренажер</t>
  </si>
  <si>
    <t>Костыли</t>
  </si>
  <si>
    <t>Костыли подмышечные пара</t>
  </si>
  <si>
    <t>Трость</t>
  </si>
  <si>
    <t>Трость металлическая опорная с противоскользящим покрытием</t>
  </si>
  <si>
    <t>Роллатор</t>
  </si>
  <si>
    <t>Роллаторы для пожилых, на 4 колёсах, с сиденьем, регулировкой высоты, ручными тормозами,</t>
  </si>
  <si>
    <t>Ходунки</t>
  </si>
  <si>
    <t>Опоры ходунки шагающие, регулируемые</t>
  </si>
  <si>
    <r>
      <t xml:space="preserve">ОБОРУДОВАНИЕ, ИНВЕНТАРЬ, ИНСТРУМЕНТЫ для категории участников </t>
    </r>
    <r>
      <rPr>
        <b/>
        <sz val="11"/>
        <color rgb="FFFF0000"/>
        <rFont val="Times New Roman"/>
        <family val="1"/>
        <charset val="204"/>
      </rPr>
      <t>СПЕЦИАЛИСТЫ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</si>
  <si>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Электрокардиограф</t>
  </si>
  <si>
    <r>
      <t xml:space="preserve">для 5 рабочих мест и 5 участников в категории  </t>
    </r>
    <r>
      <rPr>
        <u/>
        <sz val="11"/>
        <color rgb="FFFF0000"/>
        <rFont val="Times New Roman"/>
        <family val="1"/>
        <charset val="204"/>
      </rPr>
      <t>Специалисты</t>
    </r>
  </si>
  <si>
    <t>Тренажер-манекен взрослого пострадавшего для отработки приемов сердечно-легочной реанимации с контроллером и табло</t>
  </si>
  <si>
    <t>Манекен для отработки приёма Геймлиха</t>
  </si>
  <si>
    <t>Аптечка для оказания работникам первой помощи пострадавшим с применением медицинских изделий</t>
  </si>
  <si>
    <t xml:space="preserve">Жгут кровоостанавливающий </t>
  </si>
  <si>
    <t>Жгут Эсмарха кроостанавливающий резиновый</t>
  </si>
  <si>
    <t>Комплект шин транспортных иммобилизационных складных для взрослых однократного применения</t>
  </si>
  <si>
    <t>Транспортные шины медицинские иммобилизационны</t>
  </si>
  <si>
    <t>Набор имитаторов ранений и поражений</t>
  </si>
  <si>
    <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 xml:space="preserve">ШКОЛЬНИКИ, Студенты, Специалисты 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</si>
  <si>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Кожный антисептик</t>
  </si>
  <si>
    <t>Для обработки рук медицинского персонала во флаконе с распылителем</t>
  </si>
  <si>
    <t>для 5 рабочих мест  и 15  участников в категории Школьники, Студенты, Специалисты</t>
  </si>
  <si>
    <t>Дезинфицирующее средство,спрей для обработки поверхностей</t>
  </si>
  <si>
    <t xml:space="preserve">Дезинфицирующее средство с распылителем для обработки поверхностей, без резкого запаха. </t>
  </si>
  <si>
    <t>Жидкое антибактериальное мыло для диспенсера</t>
  </si>
  <si>
    <t>Для обработки рук медицинского персонала во флаконе, совместимым с диспенсером</t>
  </si>
  <si>
    <t>Антисептик кожный для дозатора дипенсера)</t>
  </si>
  <si>
    <t>Полотенца одноразовые бумажные</t>
  </si>
  <si>
    <t>Полотенца одноразовые бумажные Z укладка для
диспенсера</t>
  </si>
  <si>
    <t>Пеленки абсорбирующие одноразовые</t>
  </si>
  <si>
    <t>Пакет для сбора медицинских отходов А класса</t>
  </si>
  <si>
    <t>Любой цвет, кроме желтого и красного</t>
  </si>
  <si>
    <t>Пакет для сбора медицинских отходов Б класса</t>
  </si>
  <si>
    <t>Желтого цвета</t>
  </si>
  <si>
    <t>Маска медицинская</t>
  </si>
  <si>
    <t>Шапочка берет одноразовая</t>
  </si>
  <si>
    <t>Фартук одноразовый медицинский</t>
  </si>
  <si>
    <t>Очки медицинские одноразовые или щиток защитный медицинский одноразовый</t>
  </si>
  <si>
    <t>Антисептические салфетки</t>
  </si>
  <si>
    <t>Сухие гигиенические салфетки</t>
  </si>
  <si>
    <t>Комплект постельного белья (пододеяльник, наволочка, простынь)</t>
  </si>
  <si>
    <t>Из натуральной ткани</t>
  </si>
  <si>
    <t>Мужская (женская)пижама L/50</t>
  </si>
  <si>
    <t>Курта и брюки для мужчин, сорочка для женщин</t>
  </si>
  <si>
    <t>Перчатки медицинские Смотровые</t>
  </si>
  <si>
    <t>Нестерильные размер S</t>
  </si>
  <si>
    <t>Нестерильные размер  M</t>
  </si>
  <si>
    <t>Нестерильные размер L</t>
  </si>
  <si>
    <t>Одноразовый мешок для рвотных масс</t>
  </si>
  <si>
    <t>Одноразовый мешок для рвотных масс с широким пластиковым кольцом</t>
  </si>
  <si>
    <t>Комплект на компресс: бинт, салфетка, пергаментная бумага</t>
  </si>
  <si>
    <t>Бинт, салфетка марлевая, пергаментная бумага, спирт или на усмотрение организатора.</t>
  </si>
  <si>
    <t>Лекарство для компресса (плацебо)</t>
  </si>
  <si>
    <t>Полуспиртовой раствор (имитация)</t>
  </si>
  <si>
    <t>Поильник</t>
  </si>
  <si>
    <t>Бутылка воды</t>
  </si>
  <si>
    <t>Стакан</t>
  </si>
  <si>
    <t>Температурный лист форма 004-у</t>
  </si>
  <si>
    <t>в приложении</t>
  </si>
  <si>
    <t>Лист врачебных назначений</t>
  </si>
  <si>
    <t>План сестринского ухода</t>
  </si>
  <si>
    <t>а приложении</t>
  </si>
  <si>
    <t>Указка</t>
  </si>
  <si>
    <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СТУДЕНТЫ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</si>
  <si>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Шприц 5 мл медицинский для инъекций одноразовый</t>
  </si>
  <si>
    <r>
      <t xml:space="preserve">для 5 рабочих мест и 10 участников в категории </t>
    </r>
    <r>
      <rPr>
        <u/>
        <sz val="11"/>
        <color rgb="FFFF0000"/>
        <rFont val="Times New Roman"/>
        <family val="1"/>
        <charset val="204"/>
      </rPr>
      <t>Студенты</t>
    </r>
  </si>
  <si>
    <t>Система для внутривенных капельных вливаний</t>
  </si>
  <si>
    <t>Иглосъемник непрокалываемый</t>
  </si>
  <si>
    <t>Ёмкость-контейнер для сбора острого инструмента круглый корпус с иглосъемником желтый</t>
  </si>
  <si>
    <t>Катетер внутривенный периферический G24</t>
  </si>
  <si>
    <t>Колпачок-заглушка для периферического катетера</t>
  </si>
  <si>
    <t>Повязка прозрачная для фиксации катетеров</t>
  </si>
  <si>
    <t xml:space="preserve">Прозрачный, для визуализации входа ВПК </t>
  </si>
  <si>
    <t>Пинцет стерильный одноразовый</t>
  </si>
  <si>
    <t>Пинцет многоразовый</t>
  </si>
  <si>
    <t>Перчатки хирургические размер S</t>
  </si>
  <si>
    <t>Стерильные</t>
  </si>
  <si>
    <t>Перчатки хирургические размер М</t>
  </si>
  <si>
    <t>Перчатки хирургические размер L</t>
  </si>
  <si>
    <t>Лекарственное средство плацебо</t>
  </si>
  <si>
    <t xml:space="preserve">Глюкоза 5%- 250мл </t>
  </si>
  <si>
    <t>Натрия хлорид 0.9% -5мл буфус</t>
  </si>
  <si>
    <t>Осмотическое слабительное средство</t>
  </si>
  <si>
    <t>Салфетки медицинские марлевые</t>
  </si>
  <si>
    <t>Стерильные 5*5</t>
  </si>
  <si>
    <r>
      <t xml:space="preserve">РАСХОДНЫЕ МАТЕРИАЛЫ для категории участников </t>
    </r>
    <r>
      <rPr>
        <b/>
        <sz val="11"/>
        <color rgb="FFFF0000"/>
        <rFont val="Times New Roman"/>
        <family val="1"/>
        <charset val="204"/>
      </rPr>
      <t>СПЕЦИАЛИСТЫ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</si>
  <si>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Лекарственное средство (плацебо)</t>
  </si>
  <si>
    <r>
      <t xml:space="preserve">для 5 рабочих мест и 5 участников в категории </t>
    </r>
    <r>
      <rPr>
        <u/>
        <sz val="11"/>
        <color rgb="FFFF0000"/>
        <rFont val="Times New Roman"/>
        <family val="1"/>
        <charset val="204"/>
      </rPr>
      <t>Специалисты</t>
    </r>
  </si>
  <si>
    <t>Электродный гель</t>
  </si>
  <si>
    <t>Лента для электрокардиографа</t>
  </si>
  <si>
    <t>Устройство-маска с обратным клапаном для ИВЛ РотУстройство-Рот ФЭСТ, одноразовая</t>
  </si>
  <si>
    <t xml:space="preserve">Стерильные </t>
  </si>
  <si>
    <t>Перчатки хирургические размер M</t>
  </si>
  <si>
    <t>Шприц 5.0 однократного применения</t>
  </si>
  <si>
    <t xml:space="preserve">Лекарственное средство плацебо </t>
  </si>
  <si>
    <t>Натрия хлорид 0.0% -5мл буфус</t>
  </si>
  <si>
    <t>Колпачек заглушка для периферического катетера</t>
  </si>
  <si>
    <t xml:space="preserve">Бинты медицинские </t>
  </si>
  <si>
    <t>Широкие, узкие.</t>
  </si>
  <si>
    <t>Оснащение КОМНАТЫ ЭКСПЕРТОВ для проведения чемпионата</t>
  </si>
  <si>
    <t>Системный блок + монитор (ПК)  / ноутбук</t>
  </si>
  <si>
    <t>Минимальные требования: 
Монитор: экран 21.5
Процессор: Intel Core i5 (или аналог)
Оперативная память: 16 ГБ
Накопители: SSD 512 ГБ
Цифровой интерфейс для подключения телевизора: HDMI</t>
  </si>
  <si>
    <t>Клавиатура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</si>
  <si>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</si>
  <si>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</si>
  <si>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</si>
  <si>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</si>
  <si>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</si>
  <si>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</si>
  <si>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Картридж для МФУ</t>
  </si>
  <si>
    <t>совместим с МФУ согласно спецификации</t>
  </si>
  <si>
    <t>Папка для документов/папка-регистратор</t>
  </si>
  <si>
    <t>Примерные характеристики: Формат: А4
Ширина корешка, мм: не менее 30</t>
  </si>
  <si>
    <t xml:space="preserve">Бумага для офисной 
техники А4 </t>
  </si>
  <si>
    <t>Бумага офисная SvetoCopy A4 Classic 80г/м2,
 500 л белая</t>
  </si>
  <si>
    <t>Файл-вкладыш (мультифора) А4 (20 штук в упаковке)</t>
  </si>
  <si>
    <t>Аналог:
Attache А4 30 мкм гладкий с перфорацией (20 штук в упаковке)</t>
  </si>
  <si>
    <t>https://www.komus.ru/katalog/papki-i-sistemy-arkhivatsii/fajly-i-papki-fajlovye/fajly-vkladyshi-tonkie-25-35mkm/fajl-vkladysh-multifora-attache-a4-30-mkm-gladkij-s-perforatsiej-20-shtuk-v-upakovke-/p/821516/?from=block-123-0_9&amp;qid=6948693232-0-9</t>
  </si>
  <si>
    <t>Нож канцелярский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</si>
  <si>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</si>
  <si>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</si>
  <si>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</si>
  <si>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</si>
  <si>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</si>
  <si>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</si>
  <si>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</si>
  <si>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</si>
  <si>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</si>
  <si>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</si>
  <si>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</si>
  <si>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</si>
  <si>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</si>
  <si>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</si>
  <si>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</si>
  <si>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</si>
  <si>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</si>
  <si>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Скорость передачи данных по сети Интернет</t>
  </si>
  <si>
    <t>Интернет</t>
  </si>
  <si>
    <t>Интернет (рабочее место технического эксперта)</t>
  </si>
  <si>
    <t>Проводной</t>
  </si>
  <si>
    <t>1 точка подключения</t>
  </si>
  <si>
    <t>более 100 Мбит/c</t>
  </si>
  <si>
    <t>Интернет (рабочие места участников)</t>
  </si>
  <si>
    <t>5 точек подключения</t>
  </si>
  <si>
    <t>Интернет (рабочее место главного эксперта)</t>
  </si>
  <si>
    <t>Беспроводной WI-FI</t>
  </si>
  <si>
    <t>Не менее 100 Мбит/с</t>
  </si>
  <si>
    <t>пач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</si>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</sst>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sz val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sz val="1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Calibri"/>
      <scheme val="minor"/>
    </font>
    <font>
      <sz val="10"/>
      <color rgb="FF000000"/>
      <name val="Calibri"/>
      <scheme val="minor"/>
    </font>
    <font>
      <u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434955"/>
      <name val="Times New Roman"/>
      <family val="1"/>
      <charset val="204"/>
    </font>
    <font>
      <sz val="12"/>
      <color rgb="FF191817"/>
      <name val="Times New Roman"/>
      <family val="1"/>
      <charset val="204"/>
    </font>
    <font>
      <b/>
      <sz val="12"/>
      <color rgb="FF050505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50505"/>
      <name val="Times New Roman"/>
      <family val="1"/>
      <charset val="204"/>
    </font>
    <font>
      <sz val="12"/>
      <color rgb="FF393939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1"/>
      <color rgb="FF191817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2"/>
      <color rgb="FF2B2F3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D9D9D9"/>
        <bgColor rgb="FFD9D9D9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39">
    <xf numFmtId="0" fontId="0" fillId="0" borderId="0"/>
    <xf numFmtId="0" fontId="12" fillId="0" borderId="1"/>
    <xf numFmtId="0" fontId="13" fillId="0" borderId="1" applyNumberFormat="0" applyFill="0" applyBorder="0" applyProtection="0"/>
    <xf numFmtId="0" fontId="14" fillId="0" borderId="1"/>
    <xf numFmtId="0" fontId="16" fillId="0" borderId="1"/>
    <xf numFmtId="0" fontId="17" fillId="0" borderId="1"/>
    <xf numFmtId="0" fontId="13" fillId="0" borderId="1" applyNumberFormat="0" applyFill="0" applyBorder="0" applyAlignment="0" applyProtection="0"/>
    <xf numFmtId="0" fontId="17" fillId="0" borderId="1"/>
    <xf numFmtId="0" fontId="17" fillId="0" borderId="1"/>
    <xf numFmtId="0" fontId="16" fillId="0" borderId="1"/>
    <xf numFmtId="0" fontId="16" fillId="0" borderId="1"/>
    <xf numFmtId="0" fontId="13" fillId="0" borderId="1" applyNumberFormat="0" applyFill="0" applyBorder="0" applyProtection="0"/>
    <xf numFmtId="0" fontId="18" fillId="0" borderId="1"/>
    <xf numFmtId="0" fontId="20" fillId="0" borderId="1"/>
    <xf numFmtId="0" fontId="22" fillId="0" borderId="1" applyNumberFormat="0" applyFill="0" applyBorder="0" applyAlignment="0" applyProtection="0"/>
    <xf numFmtId="0" fontId="21" fillId="0" borderId="1"/>
    <xf numFmtId="0" fontId="17" fillId="0" borderId="1"/>
    <xf numFmtId="0" fontId="24" fillId="0" borderId="1"/>
    <xf numFmtId="0" fontId="26" fillId="0" borderId="1"/>
    <xf numFmtId="0" fontId="23" fillId="0" borderId="1"/>
    <xf numFmtId="0" fontId="23" fillId="0" borderId="1"/>
    <xf numFmtId="0" fontId="25" fillId="0" borderId="1"/>
    <xf numFmtId="0" fontId="16" fillId="0" borderId="1"/>
    <xf numFmtId="0" fontId="23" fillId="0" borderId="1"/>
    <xf numFmtId="0" fontId="23" fillId="0" borderId="1"/>
    <xf numFmtId="0" fontId="17" fillId="0" borderId="1"/>
    <xf numFmtId="0" fontId="28" fillId="0" borderId="1" applyNumberFormat="0" applyFill="0" applyBorder="0" applyAlignment="0" applyProtection="0"/>
    <xf numFmtId="0" fontId="29" fillId="0" borderId="1"/>
    <xf numFmtId="0" fontId="34" fillId="0" borderId="1" applyNumberFormat="0" applyFill="0" applyBorder="0" applyAlignment="0" applyProtection="0"/>
    <xf numFmtId="0" fontId="33" fillId="0" borderId="1" applyNumberFormat="0" applyFill="0" applyBorder="0" applyAlignment="0" applyProtection="0"/>
    <xf numFmtId="0" fontId="33" fillId="0" borderId="1" applyNumberFormat="0" applyFill="0" applyBorder="0" applyAlignment="0" applyProtection="0"/>
    <xf numFmtId="0" fontId="33" fillId="0" borderId="1" applyNumberFormat="0" applyFill="0" applyBorder="0" applyProtection="0"/>
    <xf numFmtId="0" fontId="33" fillId="0" borderId="1" applyNumberFormat="0" applyFill="0" applyBorder="0" applyProtection="0"/>
    <xf numFmtId="0" fontId="33" fillId="0" borderId="1" applyNumberFormat="0" applyFill="0" applyBorder="0" applyProtection="0"/>
    <xf numFmtId="0" fontId="35" fillId="0" borderId="1" applyNumberFormat="0" applyFill="0" applyBorder="0" applyAlignment="0" applyProtection="0"/>
    <xf numFmtId="0" fontId="35" fillId="0" borderId="1" applyNumberFormat="0" applyFill="0" applyBorder="0" applyAlignment="0" applyProtection="0"/>
    <xf numFmtId="0" fontId="33" fillId="0" borderId="1" applyNumberFormat="0" applyFill="0" applyBorder="0" applyProtection="0"/>
    <xf numFmtId="0" fontId="36" fillId="0" borderId="1" applyNumberFormat="0" applyFill="0" applyBorder="0" applyAlignment="0" applyProtection="0"/>
    <xf numFmtId="0" fontId="31" fillId="0" borderId="1" applyNumberFormat="0" applyFill="0" applyBorder="0" applyAlignment="0" applyProtection="0">
      <alignment vertical="center"/>
    </xf>
    <xf numFmtId="0" fontId="37" fillId="0" borderId="1"/>
    <xf numFmtId="0" fontId="37" fillId="0" borderId="1"/>
    <xf numFmtId="0" fontId="37" fillId="0" borderId="1"/>
    <xf numFmtId="0" fontId="37" fillId="0" borderId="1"/>
    <xf numFmtId="0" fontId="37" fillId="0" borderId="1"/>
    <xf numFmtId="0" fontId="37" fillId="0" borderId="1"/>
    <xf numFmtId="0" fontId="29" fillId="0" borderId="1"/>
    <xf numFmtId="0" fontId="29" fillId="0" borderId="1"/>
    <xf numFmtId="0" fontId="38" fillId="0" borderId="1"/>
    <xf numFmtId="0" fontId="38" fillId="0" borderId="1"/>
    <xf numFmtId="0" fontId="32" fillId="0" borderId="1"/>
    <xf numFmtId="0" fontId="30" fillId="0" borderId="1"/>
    <xf numFmtId="0" fontId="30" fillId="0" borderId="1"/>
    <xf numFmtId="0" fontId="30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2" fillId="0" borderId="1"/>
    <xf numFmtId="0" fontId="30" fillId="0" borderId="1"/>
    <xf numFmtId="0" fontId="30" fillId="0" borderId="1"/>
    <xf numFmtId="0" fontId="30" fillId="0" borderId="1"/>
    <xf numFmtId="0" fontId="32" fillId="0" borderId="1"/>
    <xf numFmtId="0" fontId="32" fillId="0" borderId="1"/>
    <xf numFmtId="0" fontId="32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39" fillId="0" borderId="1"/>
    <xf numFmtId="0" fontId="39" fillId="0" borderId="1"/>
    <xf numFmtId="0" fontId="30" fillId="0" borderId="1"/>
    <xf numFmtId="0" fontId="30" fillId="0" borderId="1"/>
    <xf numFmtId="0" fontId="32" fillId="0" borderId="1"/>
    <xf numFmtId="0" fontId="32" fillId="0" borderId="1"/>
    <xf numFmtId="0" fontId="32" fillId="0" borderId="1"/>
    <xf numFmtId="0" fontId="40" fillId="0" borderId="1"/>
    <xf numFmtId="0" fontId="40" fillId="0" borderId="1"/>
    <xf numFmtId="0" fontId="41" fillId="0" borderId="1"/>
    <xf numFmtId="0" fontId="41" fillId="0" borderId="1"/>
    <xf numFmtId="0" fontId="30" fillId="0" borderId="1"/>
    <xf numFmtId="0" fontId="42" fillId="0" borderId="1"/>
    <xf numFmtId="0" fontId="30" fillId="0" borderId="1"/>
    <xf numFmtId="0" fontId="30" fillId="0" borderId="1"/>
    <xf numFmtId="0" fontId="30" fillId="0" borderId="1"/>
    <xf numFmtId="0" fontId="30" fillId="0" borderId="1"/>
    <xf numFmtId="0" fontId="8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8" fillId="0" borderId="1"/>
    <xf numFmtId="0" fontId="8" fillId="0" borderId="1"/>
    <xf numFmtId="0" fontId="21" fillId="0" borderId="1"/>
    <xf numFmtId="0" fontId="8" fillId="0" borderId="1"/>
    <xf numFmtId="0" fontId="8" fillId="0" borderId="1"/>
    <xf numFmtId="0" fontId="8" fillId="0" borderId="1"/>
    <xf numFmtId="0" fontId="27" fillId="0" borderId="1"/>
    <xf numFmtId="0" fontId="27" fillId="0" borderId="1"/>
    <xf numFmtId="0" fontId="27" fillId="0" borderId="1"/>
    <xf numFmtId="0" fontId="8" fillId="0" borderId="1"/>
    <xf numFmtId="0" fontId="8" fillId="0" borderId="1"/>
    <xf numFmtId="0" fontId="8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27" fillId="0" borderId="1"/>
    <xf numFmtId="0" fontId="8" fillId="0" borderId="1"/>
    <xf numFmtId="0" fontId="8" fillId="0" borderId="1"/>
    <xf numFmtId="0" fontId="8" fillId="0" borderId="1"/>
    <xf numFmtId="0" fontId="27" fillId="0" borderId="1"/>
    <xf numFmtId="0" fontId="14" fillId="0" borderId="1"/>
    <xf numFmtId="0" fontId="23" fillId="0" borderId="1"/>
    <xf numFmtId="0" fontId="23" fillId="0" borderId="1"/>
    <xf numFmtId="0" fontId="23" fillId="0" borderId="1"/>
    <xf numFmtId="0" fontId="23" fillId="0" borderId="1"/>
    <xf numFmtId="0" fontId="44" fillId="0" borderId="1" applyNumberFormat="0" applyFill="0" applyBorder="0" applyAlignment="0" applyProtection="0">
      <alignment vertical="center"/>
    </xf>
    <xf numFmtId="0" fontId="13" fillId="0" borderId="1" applyNumberFormat="0" applyFill="0" applyBorder="0" applyProtection="0"/>
    <xf numFmtId="0" fontId="45" fillId="0" borderId="1" applyNumberFormat="0" applyFill="0" applyBorder="0" applyAlignment="0" applyProtection="0"/>
    <xf numFmtId="0" fontId="45" fillId="0" borderId="1" applyNumberFormat="0" applyFill="0" applyBorder="0" applyAlignment="0" applyProtection="0"/>
    <xf numFmtId="0" fontId="13" fillId="0" borderId="1" applyNumberFormat="0" applyFill="0" applyBorder="0" applyProtection="0"/>
    <xf numFmtId="0" fontId="13" fillId="0" borderId="1" applyNumberFormat="0" applyFill="0" applyBorder="0" applyAlignment="0" applyProtection="0"/>
    <xf numFmtId="0" fontId="1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6" fillId="0" borderId="1"/>
    <xf numFmtId="0" fontId="47" fillId="0" borderId="1"/>
    <xf numFmtId="0" fontId="12" fillId="0" borderId="1"/>
    <xf numFmtId="0" fontId="12" fillId="0" borderId="1"/>
    <xf numFmtId="0" fontId="12" fillId="0" borderId="1"/>
    <xf numFmtId="0" fontId="48" fillId="0" borderId="1"/>
    <xf numFmtId="0" fontId="50" fillId="0" borderId="1"/>
    <xf numFmtId="0" fontId="50" fillId="0" borderId="1"/>
    <xf numFmtId="0" fontId="49" fillId="0" borderId="1" applyNumberFormat="0" applyFill="0" applyBorder="0" applyAlignment="0" applyProtection="0"/>
  </cellStyleXfs>
  <cellXfs count="292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15" fillId="10" borderId="16" xfId="6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shrinkToFit="1"/>
    </xf>
    <xf numFmtId="0" fontId="1" fillId="11" borderId="16" xfId="0" applyFont="1" applyFill="1" applyBorder="1" applyAlignment="1">
      <alignment horizontal="left" vertical="center" wrapText="1"/>
    </xf>
    <xf numFmtId="0" fontId="1" fillId="11" borderId="16" xfId="0" applyFont="1" applyFill="1" applyBorder="1" applyAlignment="1">
      <alignment horizontal="left" vertical="top" wrapText="1"/>
    </xf>
    <xf numFmtId="0" fontId="7" fillId="11" borderId="16" xfId="0" applyFont="1" applyFill="1" applyBorder="1" applyAlignment="1">
      <alignment horizontal="center" vertical="center" wrapText="1"/>
    </xf>
    <xf numFmtId="0" fontId="6" fillId="11" borderId="1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top" wrapText="1"/>
    </xf>
    <xf numFmtId="0" fontId="7" fillId="12" borderId="16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6" fillId="12" borderId="16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 shrinkToFit="1"/>
    </xf>
    <xf numFmtId="0" fontId="6" fillId="12" borderId="3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left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left" vertical="center" wrapText="1"/>
    </xf>
    <xf numFmtId="0" fontId="1" fillId="14" borderId="16" xfId="0" applyFont="1" applyFill="1" applyBorder="1" applyAlignment="1">
      <alignment horizontal="left" vertical="center" wrapText="1"/>
    </xf>
    <xf numFmtId="0" fontId="6" fillId="14" borderId="16" xfId="0" applyFont="1" applyFill="1" applyBorder="1" applyAlignment="1">
      <alignment horizontal="left" vertical="top" wrapText="1"/>
    </xf>
    <xf numFmtId="0" fontId="6" fillId="14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shrinkToFit="1"/>
    </xf>
    <xf numFmtId="0" fontId="15" fillId="0" borderId="16" xfId="6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13" borderId="23" xfId="7" applyFont="1" applyFill="1" applyBorder="1" applyAlignment="1">
      <alignment horizontal="center" vertical="center"/>
    </xf>
    <xf numFmtId="0" fontId="1" fillId="13" borderId="16" xfId="7" applyFont="1" applyFill="1" applyBorder="1" applyAlignment="1">
      <alignment horizontal="left" vertical="center" wrapText="1"/>
    </xf>
    <xf numFmtId="0" fontId="1" fillId="13" borderId="16" xfId="7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center" vertical="center" wrapText="1"/>
    </xf>
    <xf numFmtId="0" fontId="6" fillId="0" borderId="16" xfId="2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5" fillId="0" borderId="16" xfId="6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5" fillId="0" borderId="16" xfId="6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13" borderId="1" xfId="0" applyFont="1" applyFill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14" borderId="16" xfId="0" applyFont="1" applyFill="1" applyBorder="1" applyAlignment="1">
      <alignment horizontal="center" vertical="center" shrinkToFit="1"/>
    </xf>
    <xf numFmtId="0" fontId="7" fillId="14" borderId="16" xfId="0" applyFont="1" applyFill="1" applyBorder="1" applyAlignment="1">
      <alignment horizontal="center" vertical="center" wrapText="1"/>
    </xf>
    <xf numFmtId="0" fontId="6" fillId="14" borderId="16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top" wrapText="1"/>
    </xf>
    <xf numFmtId="0" fontId="5" fillId="14" borderId="3" xfId="0" applyFont="1" applyFill="1" applyBorder="1" applyAlignment="1">
      <alignment horizontal="center" vertical="center" wrapText="1"/>
    </xf>
    <xf numFmtId="0" fontId="6" fillId="14" borderId="28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center" wrapText="1"/>
    </xf>
    <xf numFmtId="0" fontId="1" fillId="0" borderId="1" xfId="1" applyFont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6" fillId="10" borderId="16" xfId="1" applyFont="1" applyFill="1" applyBorder="1" applyAlignment="1">
      <alignment horizontal="center" vertical="center" wrapText="1"/>
    </xf>
    <xf numFmtId="0" fontId="1" fillId="10" borderId="16" xfId="1" applyFont="1" applyFill="1" applyBorder="1" applyAlignment="1">
      <alignment horizontal="left" vertical="center" wrapText="1"/>
    </xf>
    <xf numFmtId="0" fontId="1" fillId="10" borderId="16" xfId="1" applyFont="1" applyFill="1" applyBorder="1" applyAlignment="1">
      <alignment horizontal="left" vertical="top" wrapText="1"/>
    </xf>
    <xf numFmtId="0" fontId="1" fillId="10" borderId="16" xfId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10" borderId="16" xfId="24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left" vertical="top"/>
    </xf>
    <xf numFmtId="0" fontId="1" fillId="0" borderId="1" xfId="20" applyFont="1" applyAlignment="1">
      <alignment horizontal="center" vertical="center" wrapText="1"/>
    </xf>
    <xf numFmtId="0" fontId="5" fillId="0" borderId="11" xfId="20" applyFont="1" applyBorder="1" applyAlignment="1">
      <alignment horizontal="center" vertical="center" wrapText="1"/>
    </xf>
    <xf numFmtId="0" fontId="2" fillId="0" borderId="28" xfId="20" applyFont="1" applyBorder="1" applyAlignment="1">
      <alignment horizontal="center" vertical="center" wrapText="1"/>
    </xf>
    <xf numFmtId="0" fontId="2" fillId="0" borderId="27" xfId="20" applyFont="1" applyBorder="1" applyAlignment="1">
      <alignment horizontal="center" vertical="center" wrapText="1"/>
    </xf>
    <xf numFmtId="0" fontId="1" fillId="0" borderId="16" xfId="45" applyFont="1" applyFill="1" applyBorder="1" applyAlignment="1">
      <alignment horizontal="left" vertical="center" wrapText="1"/>
    </xf>
    <xf numFmtId="0" fontId="7" fillId="0" borderId="16" xfId="45" applyFont="1" applyFill="1" applyBorder="1" applyAlignment="1">
      <alignment horizontal="center" vertical="center" wrapText="1"/>
    </xf>
    <xf numFmtId="0" fontId="6" fillId="0" borderId="16" xfId="45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1" fillId="0" borderId="16" xfId="45" applyFont="1" applyFill="1" applyBorder="1" applyAlignment="1">
      <alignment horizontal="left" vertical="top" wrapText="1"/>
    </xf>
    <xf numFmtId="0" fontId="1" fillId="0" borderId="16" xfId="45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34" xfId="7" applyFont="1" applyBorder="1" applyAlignment="1">
      <alignment horizontal="center" vertical="center"/>
    </xf>
    <xf numFmtId="0" fontId="5" fillId="0" borderId="22" xfId="7" applyFont="1" applyBorder="1" applyAlignment="1">
      <alignment horizontal="center" vertical="center" wrapText="1"/>
    </xf>
    <xf numFmtId="0" fontId="5" fillId="0" borderId="16" xfId="7" applyFont="1" applyBorder="1" applyAlignment="1">
      <alignment horizontal="center" vertical="center" wrapText="1"/>
    </xf>
    <xf numFmtId="0" fontId="2" fillId="0" borderId="16" xfId="7" applyFont="1" applyBorder="1" applyAlignment="1">
      <alignment horizontal="center" vertical="center" wrapText="1"/>
    </xf>
    <xf numFmtId="0" fontId="1" fillId="0" borderId="18" xfId="7" applyFont="1" applyBorder="1" applyAlignment="1">
      <alignment horizontal="center" vertical="center"/>
    </xf>
    <xf numFmtId="0" fontId="1" fillId="13" borderId="22" xfId="7" applyFont="1" applyFill="1" applyBorder="1" applyAlignment="1">
      <alignment horizontal="center" vertical="center"/>
    </xf>
    <xf numFmtId="0" fontId="1" fillId="13" borderId="24" xfId="0" applyFont="1" applyFill="1" applyBorder="1" applyAlignment="1">
      <alignment horizontal="center" vertical="center" shrinkToFit="1"/>
    </xf>
    <xf numFmtId="0" fontId="1" fillId="13" borderId="25" xfId="7" applyFont="1" applyFill="1" applyBorder="1" applyAlignment="1">
      <alignment horizontal="left" vertical="center" wrapText="1"/>
    </xf>
    <xf numFmtId="0" fontId="1" fillId="13" borderId="25" xfId="7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5" fillId="0" borderId="1" xfId="12" quotePrefix="1" applyFont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top" wrapText="1"/>
    </xf>
    <xf numFmtId="0" fontId="10" fillId="11" borderId="17" xfId="0" applyFont="1" applyFill="1" applyBorder="1" applyAlignment="1">
      <alignment horizontal="center" vertical="center" wrapText="1"/>
    </xf>
    <xf numFmtId="0" fontId="10" fillId="12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1" fillId="0" borderId="16" xfId="136" applyFont="1" applyBorder="1" applyAlignment="1">
      <alignment horizontal="left" vertical="center" wrapText="1"/>
    </xf>
    <xf numFmtId="0" fontId="7" fillId="0" borderId="16" xfId="136" applyFont="1" applyFill="1" applyBorder="1" applyAlignment="1">
      <alignment horizontal="center" vertical="center" wrapText="1"/>
    </xf>
    <xf numFmtId="0" fontId="6" fillId="0" borderId="16" xfId="136" applyFont="1" applyFill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1" fillId="0" borderId="16" xfId="137" applyFont="1" applyFill="1" applyBorder="1" applyAlignment="1">
      <alignment horizontal="center" vertical="center" wrapText="1"/>
    </xf>
    <xf numFmtId="0" fontId="52" fillId="0" borderId="16" xfId="0" applyFont="1" applyBorder="1" applyAlignment="1">
      <alignment horizontal="left" vertical="center" wrapText="1"/>
    </xf>
    <xf numFmtId="0" fontId="53" fillId="0" borderId="3" xfId="0" applyFont="1" applyBorder="1" applyAlignment="1">
      <alignment horizontal="center" vertical="center" wrapText="1"/>
    </xf>
    <xf numFmtId="0" fontId="1" fillId="0" borderId="16" xfId="137" applyFont="1" applyBorder="1" applyAlignment="1">
      <alignment horizontal="left" vertical="center" wrapText="1"/>
    </xf>
    <xf numFmtId="0" fontId="7" fillId="0" borderId="16" xfId="137" applyFont="1" applyFill="1" applyBorder="1" applyAlignment="1">
      <alignment horizontal="center" vertical="center" wrapText="1"/>
    </xf>
    <xf numFmtId="0" fontId="6" fillId="0" borderId="16" xfId="137" applyFont="1" applyFill="1" applyBorder="1" applyAlignment="1">
      <alignment horizontal="center" vertical="center" wrapText="1"/>
    </xf>
    <xf numFmtId="0" fontId="52" fillId="0" borderId="16" xfId="0" applyFont="1" applyBorder="1" applyAlignment="1">
      <alignment horizontal="left" vertical="top"/>
    </xf>
    <xf numFmtId="0" fontId="52" fillId="0" borderId="0" xfId="0" applyFont="1" applyFill="1" applyAlignment="1">
      <alignment horizontal="left" vertical="top"/>
    </xf>
    <xf numFmtId="0" fontId="54" fillId="0" borderId="3" xfId="0" applyFont="1" applyFill="1" applyBorder="1" applyAlignment="1">
      <alignment horizontal="center" vertical="center" wrapText="1"/>
    </xf>
    <xf numFmtId="0" fontId="53" fillId="0" borderId="3" xfId="0" applyFont="1" applyFill="1" applyBorder="1" applyAlignment="1">
      <alignment horizontal="center" vertical="center" wrapText="1"/>
    </xf>
    <xf numFmtId="0" fontId="52" fillId="13" borderId="3" xfId="0" applyFont="1" applyFill="1" applyBorder="1" applyAlignment="1">
      <alignment horizontal="center" vertical="center"/>
    </xf>
    <xf numFmtId="0" fontId="1" fillId="0" borderId="1" xfId="2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center" vertical="center" wrapText="1"/>
    </xf>
    <xf numFmtId="0" fontId="1" fillId="0" borderId="1" xfId="20" applyFont="1" applyFill="1" applyBorder="1" applyAlignment="1">
      <alignment horizontal="center" vertical="center" wrapText="1"/>
    </xf>
    <xf numFmtId="0" fontId="1" fillId="0" borderId="1" xfId="45" applyFont="1" applyBorder="1" applyAlignment="1">
      <alignment horizontal="center" vertical="center" wrapText="1"/>
    </xf>
    <xf numFmtId="0" fontId="6" fillId="0" borderId="4" xfId="2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57" fillId="0" borderId="16" xfId="0" applyFont="1" applyBorder="1" applyAlignment="1">
      <alignment horizontal="left" vertical="top"/>
    </xf>
    <xf numFmtId="0" fontId="59" fillId="0" borderId="16" xfId="0" applyFont="1" applyBorder="1" applyAlignment="1">
      <alignment horizontal="left" vertical="top"/>
    </xf>
    <xf numFmtId="0" fontId="55" fillId="0" borderId="16" xfId="138" applyFont="1" applyFill="1" applyBorder="1" applyAlignment="1">
      <alignment horizontal="center" vertical="center" wrapText="1"/>
    </xf>
    <xf numFmtId="0" fontId="52" fillId="13" borderId="16" xfId="0" applyFont="1" applyFill="1" applyBorder="1" applyAlignment="1">
      <alignment horizontal="center" vertical="center"/>
    </xf>
    <xf numFmtId="0" fontId="52" fillId="0" borderId="16" xfId="0" applyFont="1" applyFill="1" applyBorder="1" applyAlignment="1">
      <alignment horizontal="left" vertical="center" wrapText="1"/>
    </xf>
    <xf numFmtId="0" fontId="52" fillId="0" borderId="16" xfId="0" applyFont="1" applyFill="1" applyBorder="1" applyAlignment="1">
      <alignment horizontal="left" vertical="top"/>
    </xf>
    <xf numFmtId="0" fontId="54" fillId="0" borderId="16" xfId="0" applyFont="1" applyFill="1" applyBorder="1" applyAlignment="1">
      <alignment horizontal="center" vertical="center" wrapText="1"/>
    </xf>
    <xf numFmtId="0" fontId="53" fillId="0" borderId="16" xfId="0" applyFont="1" applyFill="1" applyBorder="1" applyAlignment="1">
      <alignment horizontal="center" vertical="center" wrapText="1"/>
    </xf>
    <xf numFmtId="0" fontId="53" fillId="0" borderId="16" xfId="138" applyFont="1" applyFill="1" applyBorder="1" applyAlignment="1">
      <alignment horizontal="left" vertical="top" wrapText="1"/>
    </xf>
    <xf numFmtId="0" fontId="56" fillId="0" borderId="16" xfId="0" applyFont="1" applyFill="1" applyBorder="1" applyAlignment="1">
      <alignment horizontal="left" vertical="center" wrapText="1"/>
    </xf>
    <xf numFmtId="0" fontId="57" fillId="0" borderId="16" xfId="0" applyFont="1" applyFill="1" applyBorder="1" applyAlignment="1">
      <alignment horizontal="left" vertical="top"/>
    </xf>
    <xf numFmtId="0" fontId="58" fillId="0" borderId="16" xfId="0" applyFont="1" applyFill="1" applyBorder="1" applyAlignment="1">
      <alignment horizontal="left" vertical="center" wrapText="1"/>
    </xf>
    <xf numFmtId="0" fontId="59" fillId="0" borderId="16" xfId="0" applyFont="1" applyFill="1" applyBorder="1" applyAlignment="1">
      <alignment horizontal="left" vertical="top"/>
    </xf>
    <xf numFmtId="0" fontId="52" fillId="0" borderId="16" xfId="0" applyFont="1" applyFill="1" applyBorder="1" applyAlignment="1">
      <alignment horizontal="left" vertical="center"/>
    </xf>
    <xf numFmtId="0" fontId="60" fillId="0" borderId="16" xfId="0" applyFont="1" applyBorder="1" applyAlignment="1">
      <alignment horizontal="left" vertical="center" wrapText="1"/>
    </xf>
    <xf numFmtId="0" fontId="52" fillId="0" borderId="16" xfId="0" applyFont="1" applyBorder="1" applyAlignment="1">
      <alignment horizontal="left" vertical="center"/>
    </xf>
    <xf numFmtId="0" fontId="62" fillId="0" borderId="16" xfId="0" applyFont="1" applyBorder="1" applyAlignment="1">
      <alignment horizontal="left" vertical="center" wrapText="1"/>
    </xf>
    <xf numFmtId="0" fontId="54" fillId="0" borderId="9" xfId="0" applyFont="1" applyBorder="1" applyAlignment="1">
      <alignment horizontal="center" vertical="center" wrapText="1"/>
    </xf>
    <xf numFmtId="0" fontId="61" fillId="0" borderId="16" xfId="0" applyFont="1" applyBorder="1" applyAlignment="1">
      <alignment horizontal="left" vertical="top"/>
    </xf>
    <xf numFmtId="0" fontId="53" fillId="0" borderId="16" xfId="0" applyFont="1" applyFill="1" applyBorder="1" applyAlignment="1">
      <alignment horizontal="left" vertical="center" wrapText="1"/>
    </xf>
    <xf numFmtId="0" fontId="52" fillId="0" borderId="3" xfId="0" applyFont="1" applyFill="1" applyBorder="1" applyAlignment="1">
      <alignment horizontal="left" vertical="center" wrapText="1"/>
    </xf>
    <xf numFmtId="0" fontId="52" fillId="0" borderId="0" xfId="0" applyFont="1" applyFill="1" applyAlignment="1">
      <alignment horizontal="left" vertical="center"/>
    </xf>
    <xf numFmtId="0" fontId="53" fillId="0" borderId="3" xfId="0" applyFont="1" applyFill="1" applyBorder="1" applyAlignment="1">
      <alignment horizontal="left" vertical="center" wrapText="1"/>
    </xf>
    <xf numFmtId="0" fontId="53" fillId="0" borderId="16" xfId="0" applyFont="1" applyBorder="1" applyAlignment="1">
      <alignment horizontal="left" vertical="center" wrapText="1"/>
    </xf>
    <xf numFmtId="0" fontId="63" fillId="0" borderId="16" xfId="0" applyFont="1" applyBorder="1" applyAlignment="1">
      <alignment horizontal="left" vertical="center"/>
    </xf>
    <xf numFmtId="0" fontId="10" fillId="13" borderId="16" xfId="0" applyFont="1" applyFill="1" applyBorder="1" applyAlignment="1">
      <alignment horizontal="center" vertical="center" wrapText="1"/>
    </xf>
    <xf numFmtId="0" fontId="10" fillId="13" borderId="17" xfId="0" applyFont="1" applyFill="1" applyBorder="1" applyAlignment="1">
      <alignment horizontal="center" vertical="center" wrapText="1"/>
    </xf>
    <xf numFmtId="0" fontId="10" fillId="13" borderId="16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 wrapText="1"/>
    </xf>
    <xf numFmtId="0" fontId="52" fillId="13" borderId="16" xfId="0" applyFont="1" applyFill="1" applyBorder="1" applyAlignment="1">
      <alignment horizontal="center" vertical="center" wrapText="1"/>
    </xf>
    <xf numFmtId="0" fontId="1" fillId="13" borderId="16" xfId="20" applyFont="1" applyFill="1" applyBorder="1" applyAlignment="1">
      <alignment horizontal="center" vertical="center" wrapText="1"/>
    </xf>
    <xf numFmtId="0" fontId="65" fillId="0" borderId="0" xfId="0" applyFont="1" applyAlignment="1">
      <alignment horizontal="left" vertical="center" wrapText="1"/>
    </xf>
    <xf numFmtId="0" fontId="1" fillId="10" borderId="16" xfId="0" applyFont="1" applyFill="1" applyBorder="1" applyAlignment="1">
      <alignment horizontal="left" vertical="center"/>
    </xf>
    <xf numFmtId="0" fontId="1" fillId="0" borderId="27" xfId="45" applyFont="1" applyBorder="1" applyAlignment="1">
      <alignment horizontal="center" vertical="center" wrapText="1"/>
    </xf>
    <xf numFmtId="0" fontId="1" fillId="0" borderId="32" xfId="45" applyFont="1" applyBorder="1" applyAlignment="1">
      <alignment horizontal="center" vertical="center" wrapText="1"/>
    </xf>
    <xf numFmtId="0" fontId="1" fillId="0" borderId="33" xfId="45" applyFont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left" vertical="center" wrapText="1"/>
    </xf>
    <xf numFmtId="0" fontId="5" fillId="7" borderId="14" xfId="0" applyFont="1" applyFill="1" applyBorder="1" applyAlignment="1">
      <alignment horizontal="left" vertical="center" wrapText="1"/>
    </xf>
    <xf numFmtId="0" fontId="5" fillId="7" borderId="15" xfId="0" applyFont="1" applyFill="1" applyBorder="1" applyAlignment="1">
      <alignment horizontal="left" vertical="center" wrapText="1"/>
    </xf>
    <xf numFmtId="0" fontId="1" fillId="0" borderId="27" xfId="20" applyFont="1" applyBorder="1" applyAlignment="1">
      <alignment horizontal="center" vertical="center" wrapText="1"/>
    </xf>
    <xf numFmtId="0" fontId="1" fillId="0" borderId="32" xfId="20" applyFont="1" applyBorder="1" applyAlignment="1">
      <alignment horizontal="center" vertical="center" wrapText="1"/>
    </xf>
    <xf numFmtId="0" fontId="1" fillId="0" borderId="33" xfId="20" applyFont="1" applyBorder="1" applyAlignment="1">
      <alignment horizontal="center" vertical="center" wrapText="1"/>
    </xf>
    <xf numFmtId="0" fontId="1" fillId="13" borderId="27" xfId="115" applyFont="1" applyFill="1" applyBorder="1" applyAlignment="1">
      <alignment horizontal="center" vertical="center" wrapText="1"/>
    </xf>
    <xf numFmtId="0" fontId="1" fillId="13" borderId="32" xfId="115" applyFont="1" applyFill="1" applyBorder="1" applyAlignment="1">
      <alignment horizontal="center" vertical="center" wrapText="1"/>
    </xf>
    <xf numFmtId="0" fontId="1" fillId="13" borderId="33" xfId="115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left" vertical="top"/>
    </xf>
    <xf numFmtId="0" fontId="6" fillId="0" borderId="40" xfId="0" applyFont="1" applyBorder="1" applyAlignment="1">
      <alignment horizontal="left" vertical="top"/>
    </xf>
    <xf numFmtId="0" fontId="1" fillId="0" borderId="1" xfId="130" applyFont="1" applyAlignment="1">
      <alignment horizontal="left" vertical="top" wrapText="1"/>
    </xf>
    <xf numFmtId="0" fontId="2" fillId="2" borderId="17" xfId="0" applyFont="1" applyFill="1" applyBorder="1" applyAlignment="1">
      <alignment horizontal="left" vertical="center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2" fillId="3" borderId="10" xfId="0" applyFont="1" applyFill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3" borderId="29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5" fillId="5" borderId="17" xfId="1" applyFont="1" applyFill="1" applyBorder="1" applyAlignment="1">
      <alignment horizontal="left" vertical="center" wrapText="1"/>
    </xf>
    <xf numFmtId="0" fontId="5" fillId="5" borderId="14" xfId="1" applyFont="1" applyFill="1" applyBorder="1" applyAlignment="1">
      <alignment horizontal="left" vertical="center" wrapText="1"/>
    </xf>
    <xf numFmtId="0" fontId="5" fillId="5" borderId="15" xfId="1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/>
    </xf>
    <xf numFmtId="0" fontId="2" fillId="0" borderId="23" xfId="7" applyFont="1" applyBorder="1" applyAlignment="1">
      <alignment horizontal="left" vertical="center"/>
    </xf>
    <xf numFmtId="0" fontId="2" fillId="0" borderId="14" xfId="7" applyFont="1" applyBorder="1" applyAlignment="1">
      <alignment horizontal="left" vertical="center"/>
    </xf>
    <xf numFmtId="0" fontId="2" fillId="0" borderId="18" xfId="7" applyFont="1" applyBorder="1" applyAlignment="1">
      <alignment horizontal="left" vertical="center"/>
    </xf>
    <xf numFmtId="0" fontId="4" fillId="13" borderId="26" xfId="7" applyFont="1" applyFill="1" applyBorder="1" applyAlignment="1">
      <alignment horizontal="center" vertical="center"/>
    </xf>
    <xf numFmtId="0" fontId="4" fillId="13" borderId="35" xfId="7" applyFont="1" applyFill="1" applyBorder="1" applyAlignment="1">
      <alignment horizontal="center" vertical="center"/>
    </xf>
    <xf numFmtId="0" fontId="4" fillId="13" borderId="17" xfId="7" applyFont="1" applyFill="1" applyBorder="1" applyAlignment="1">
      <alignment horizontal="center" vertical="center"/>
    </xf>
    <xf numFmtId="0" fontId="4" fillId="13" borderId="36" xfId="7" applyFont="1" applyFill="1" applyBorder="1" applyAlignment="1">
      <alignment horizontal="center" vertical="center"/>
    </xf>
    <xf numFmtId="0" fontId="4" fillId="13" borderId="16" xfId="7" applyFont="1" applyFill="1" applyBorder="1" applyAlignment="1">
      <alignment horizontal="center" vertical="center"/>
    </xf>
    <xf numFmtId="0" fontId="2" fillId="0" borderId="17" xfId="7" applyFont="1" applyBorder="1" applyAlignment="1">
      <alignment horizontal="center" vertical="center" wrapText="1"/>
    </xf>
    <xf numFmtId="0" fontId="2" fillId="0" borderId="14" xfId="7" applyFont="1" applyBorder="1" applyAlignment="1">
      <alignment horizontal="center" vertical="center" wrapText="1"/>
    </xf>
    <xf numFmtId="0" fontId="5" fillId="8" borderId="20" xfId="7" applyFont="1" applyFill="1" applyBorder="1" applyAlignment="1">
      <alignment horizontal="left" vertical="center" wrapText="1"/>
    </xf>
    <xf numFmtId="0" fontId="5" fillId="8" borderId="21" xfId="7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top"/>
    </xf>
    <xf numFmtId="0" fontId="5" fillId="4" borderId="10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/>
    </xf>
    <xf numFmtId="0" fontId="6" fillId="0" borderId="30" xfId="0" applyFont="1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 wrapText="1"/>
    </xf>
    <xf numFmtId="0" fontId="2" fillId="6" borderId="8" xfId="0" applyFont="1" applyFill="1" applyBorder="1" applyAlignment="1">
      <alignment horizontal="left" vertical="center" wrapText="1" shrinkToFit="1"/>
    </xf>
    <xf numFmtId="0" fontId="6" fillId="7" borderId="13" xfId="0" applyFont="1" applyFill="1" applyBorder="1" applyAlignment="1">
      <alignment horizontal="left" vertical="top"/>
    </xf>
    <xf numFmtId="0" fontId="6" fillId="7" borderId="9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shrinkToFit="1"/>
    </xf>
  </cellXfs>
  <cellStyles count="139">
    <cellStyle name="Гиперссылка 2" xfId="6" xr:uid="{E2F15CAD-7E24-4E7D-8F9C-4016D4E3C7CF}"/>
    <cellStyle name="Гиперссылка 2 2" xfId="30" xr:uid="{D20E436D-B6F3-487A-9684-920C1B8BCF6A}"/>
    <cellStyle name="Гиперссылка 2 2 2" xfId="122" xr:uid="{5E6496A7-CB12-4E61-B899-8E0BD7679629}"/>
    <cellStyle name="Гиперссылка 2 3" xfId="29" xr:uid="{A0775ECE-3B17-42C6-AC3F-2F0A02103DDC}"/>
    <cellStyle name="Гиперссылка 3" xfId="11" xr:uid="{CDBDB82F-4DC0-439A-88B0-C093D0402A07}"/>
    <cellStyle name="Гиперссылка 3 2" xfId="32" xr:uid="{D6873028-A423-4310-B12A-0DD68F1F565D}"/>
    <cellStyle name="Гиперссылка 3 2 2" xfId="121" xr:uid="{7FEC4CF3-8304-4AC1-A986-F100409FD840}"/>
    <cellStyle name="Гиперссылка 3 3" xfId="31" xr:uid="{41E62120-8666-4A40-B052-8F8B4DCCC0AF}"/>
    <cellStyle name="Гиперссылка 4" xfId="2" xr:uid="{87B3A5BB-D06D-4E6E-B030-40B63EFBAD53}"/>
    <cellStyle name="Гиперссылка 4 2" xfId="14" xr:uid="{DD95380B-B8DE-468A-BC8C-BB79AFFE59F4}"/>
    <cellStyle name="Гиперссылка 4 2 2" xfId="35" xr:uid="{838828E0-AA42-4C6D-84CE-BD0DBA26150B}"/>
    <cellStyle name="Гиперссылка 4 2 2 2" xfId="119" xr:uid="{0EAF80A5-FD11-4AB3-B3CF-4CAB7222B982}"/>
    <cellStyle name="Гиперссылка 4 2 3" xfId="34" xr:uid="{B7A64B9E-026A-4123-89D6-EE7F22B332BF}"/>
    <cellStyle name="Гиперссылка 4 2 4" xfId="120" xr:uid="{4D887770-086A-407D-ABC9-0EB1D216E5F5}"/>
    <cellStyle name="Гиперссылка 4 3" xfId="36" xr:uid="{1335C7EC-7840-49B2-94AB-6E20BF7E688E}"/>
    <cellStyle name="Гиперссылка 4 3 2" xfId="118" xr:uid="{337B45E1-13CE-4A8D-8CAD-3E69F2D8AB4A}"/>
    <cellStyle name="Гиперссылка 4 4" xfId="33" xr:uid="{48EB7FFF-6682-4D3D-9015-E2C59D53B1A3}"/>
    <cellStyle name="Гиперссылка 5" xfId="26" xr:uid="{A438E67A-F229-4EB8-AD0E-D176ECDF8698}"/>
    <cellStyle name="Гиперссылка 5 2" xfId="37" xr:uid="{FEF2AE7A-5ACE-4093-B054-414A14605D84}"/>
    <cellStyle name="Гиперссылка 6" xfId="38" xr:uid="{62BBEEF6-C6BE-46AE-B022-37EE4C731333}"/>
    <cellStyle name="Гиперссылка 6 2" xfId="117" xr:uid="{E15EC37A-49CE-4C43-A1EF-B75761F74374}"/>
    <cellStyle name="Гиперссылка 7" xfId="28" xr:uid="{EBA49BBA-6279-4971-B8F7-49BB21C5F3F1}"/>
    <cellStyle name="Гиперссылка 8" xfId="138" xr:uid="{82B3A3AB-72C9-4EB9-8C61-D563CD024C30}"/>
    <cellStyle name="Обычный" xfId="0" builtinId="0"/>
    <cellStyle name="Обычный 10" xfId="17" xr:uid="{2B7CC1E7-C0F8-4E72-9444-F34542284315}"/>
    <cellStyle name="Обычный 10 2" xfId="40" xr:uid="{80501472-B791-4C75-80AE-8431AFE0526C}"/>
    <cellStyle name="Обычный 10 2 2" xfId="115" xr:uid="{0B544CD4-E057-481A-B7FF-78B73DFAD7B4}"/>
    <cellStyle name="Обычный 10 3" xfId="39" xr:uid="{20346997-FA3E-4013-B561-E2A2FB9ED375}"/>
    <cellStyle name="Обычный 10 4" xfId="116" xr:uid="{55941449-029F-4E95-9264-1D1E8669EE56}"/>
    <cellStyle name="Обычный 11" xfId="20" xr:uid="{33A250A5-8EC0-449E-B32E-011B5713F41F}"/>
    <cellStyle name="Обычный 11 2" xfId="41" xr:uid="{499BDC14-CC25-46ED-B442-98215CE8589F}"/>
    <cellStyle name="Обычный 12" xfId="19" xr:uid="{944F3E38-0221-4FEB-A6AB-4DA8FB7D1E7E}"/>
    <cellStyle name="Обычный 12 2" xfId="42" xr:uid="{C57BE36F-76BB-4F33-AC4E-9052602D939E}"/>
    <cellStyle name="Обычный 13" xfId="23" xr:uid="{2AB7C467-7A23-4B4B-9739-4DC44FCC3E1C}"/>
    <cellStyle name="Обычный 13 2" xfId="43" xr:uid="{B1E64D6D-6E5E-4107-84D8-09C8C514D2C9}"/>
    <cellStyle name="Обычный 14" xfId="24" xr:uid="{3E5963D6-6B26-4775-853B-9BE48F2A88ED}"/>
    <cellStyle name="Обычный 14 2" xfId="44" xr:uid="{3CD5EA78-5945-4845-84FE-A6CD4C46C240}"/>
    <cellStyle name="Обычный 15" xfId="45" xr:uid="{6F19EFCD-F902-49EC-A71B-5E08797B887C}"/>
    <cellStyle name="Обычный 15 2" xfId="114" xr:uid="{7412E589-9882-42A4-AEDB-B2A891273BF9}"/>
    <cellStyle name="Обычный 16" xfId="46" xr:uid="{FE684274-33E2-4586-B3EB-1D6DA190247E}"/>
    <cellStyle name="Обычный 16 2" xfId="113" xr:uid="{26B0F7F4-0788-4289-A451-A4F30A87F2DB}"/>
    <cellStyle name="Обычный 17" xfId="27" xr:uid="{67636ABB-51EF-44CE-BB76-6DB08F67EB33}"/>
    <cellStyle name="Обычный 18" xfId="130" xr:uid="{FD1AD465-4C31-46F4-BED1-C3D3049BA9B0}"/>
    <cellStyle name="Обычный 19" xfId="136" xr:uid="{D5884787-98FA-4D69-8665-6D6F6131FC37}"/>
    <cellStyle name="Обычный 2" xfId="3" xr:uid="{C709FB2E-82B5-4A5D-A951-6CCA97A73531}"/>
    <cellStyle name="Обычный 2 2" xfId="48" xr:uid="{CE203D33-9A52-4756-AF8D-2BEDA339C329}"/>
    <cellStyle name="Обычный 2 2 2" xfId="112" xr:uid="{1ADE765B-766B-4B3C-971E-251CAAB953F1}"/>
    <cellStyle name="Обычный 2 3" xfId="47" xr:uid="{13439F95-5883-4052-A4A4-628376820EC6}"/>
    <cellStyle name="Обычный 20" xfId="137" xr:uid="{D91CFF27-B298-42F1-9D55-BD2151FDEA28}"/>
    <cellStyle name="Обычный 3" xfId="4" xr:uid="{364E04C7-428B-4D6E-87D3-2294C5A85DCA}"/>
    <cellStyle name="Обычный 3 2" xfId="7" xr:uid="{9D2CED37-6528-4122-A9FA-49B8F559D2EE}"/>
    <cellStyle name="Обычный 3 2 2" xfId="51" xr:uid="{2DB56898-014B-4E2B-802A-D87EA15AE1F5}"/>
    <cellStyle name="Обычный 3 2 2 2" xfId="109" xr:uid="{40F4FBC9-0B1B-437A-87A8-3A3604705D84}"/>
    <cellStyle name="Обычный 3 2 3" xfId="52" xr:uid="{A030F794-B47D-495E-9AD1-C1D22703168D}"/>
    <cellStyle name="Обычный 3 2 3 2" xfId="108" xr:uid="{226E8184-DEE1-4FB9-AD11-E53E472E4FEC}"/>
    <cellStyle name="Обычный 3 2 4" xfId="50" xr:uid="{59E41D63-706F-4C6C-8759-021942BE3625}"/>
    <cellStyle name="Обычный 3 2 5" xfId="110" xr:uid="{F8C3B923-353F-41E9-BF20-AC0E225597D9}"/>
    <cellStyle name="Обычный 3 3" xfId="9" xr:uid="{A57E792D-D898-4E1B-8BEF-35B2DF91779E}"/>
    <cellStyle name="Обычный 3 3 2" xfId="54" xr:uid="{EF33029D-C947-4EB8-AE7E-02CC7D9241F0}"/>
    <cellStyle name="Обычный 3 3 2 2" xfId="106" xr:uid="{D4B2E346-4DEE-43E7-A291-AD209C6C7700}"/>
    <cellStyle name="Обычный 3 3 3" xfId="55" xr:uid="{E23D51AE-E8AB-4A8C-9C15-C02F36A91982}"/>
    <cellStyle name="Обычный 3 3 3 2" xfId="105" xr:uid="{E974533E-6D6B-4E7B-B25A-1217436C1D9D}"/>
    <cellStyle name="Обычный 3 3 4" xfId="53" xr:uid="{C850E191-BF1C-445F-BAE0-D0F8FAB22F19}"/>
    <cellStyle name="Обычный 3 3 5" xfId="107" xr:uid="{79D2440D-D84C-4C5A-8A85-96A944EAAE5F}"/>
    <cellStyle name="Обычный 3 3 6" xfId="133" xr:uid="{2AF8D23B-2569-4178-A764-2FAB0FA81E81}"/>
    <cellStyle name="Обычный 3 4" xfId="56" xr:uid="{BD56F9E0-8EFD-4E62-84A8-2F8845782B79}"/>
    <cellStyle name="Обычный 3 4 2" xfId="104" xr:uid="{6B59EB52-E004-4733-B5EB-9D42978197D6}"/>
    <cellStyle name="Обычный 3 5" xfId="57" xr:uid="{57FD381A-E2C1-4146-A044-E9404FA95200}"/>
    <cellStyle name="Обычный 3 5 2" xfId="103" xr:uid="{0A8D20BF-E082-4992-BF7A-8F220A5B2B3B}"/>
    <cellStyle name="Обычный 3 6" xfId="49" xr:uid="{DB54D173-251D-420B-8E3D-B2BD71C9F944}"/>
    <cellStyle name="Обычный 3 7" xfId="111" xr:uid="{26E1AF2B-B02C-4D88-A2E6-1392BA190449}"/>
    <cellStyle name="Обычный 3 8" xfId="132" xr:uid="{58C717FB-8B13-4C06-BE13-0039FD96DF07}"/>
    <cellStyle name="Обычный 4" xfId="5" xr:uid="{AEC495E8-C35C-4D84-80E7-4876D787517C}"/>
    <cellStyle name="Обычный 4 2" xfId="59" xr:uid="{5B5A4842-9A0F-4E25-926E-A4B96DCC8BDB}"/>
    <cellStyle name="Обычный 4 2 2" xfId="101" xr:uid="{78C15734-B78B-4DE9-8A46-E28756ABFAFA}"/>
    <cellStyle name="Обычный 4 3" xfId="60" xr:uid="{B035327E-30B2-4BAE-ADCB-942BDCCCECA9}"/>
    <cellStyle name="Обычный 4 3 2" xfId="100" xr:uid="{0404DAE4-36D7-4E36-830A-568035E7B05D}"/>
    <cellStyle name="Обычный 4 4" xfId="58" xr:uid="{6342FAF5-DBC5-4731-9EA1-3340CFA5FA7F}"/>
    <cellStyle name="Обычный 4 5" xfId="102" xr:uid="{75DF55AB-B153-4AF6-90A4-7E5AB4EE713D}"/>
    <cellStyle name="Обычный 5" xfId="10" xr:uid="{B2CCE4EF-5CC8-494A-AB78-DA2E5316ADFA}"/>
    <cellStyle name="Обычный 5 2" xfId="62" xr:uid="{642A7E08-3F68-4E54-BA8C-80CE895646CC}"/>
    <cellStyle name="Обычный 5 2 2" xfId="98" xr:uid="{8F128E09-6B9F-488B-B18F-A5BDB7D932AD}"/>
    <cellStyle name="Обычный 5 3" xfId="63" xr:uid="{F05FCCFB-6FC6-4BAE-86B6-D26F15758CDD}"/>
    <cellStyle name="Обычный 5 3 2" xfId="97" xr:uid="{D0C6EF01-0A5D-4C01-B381-6EFE114D7E21}"/>
    <cellStyle name="Обычный 5 4" xfId="61" xr:uid="{6B571740-2152-42AF-B714-28DCC46757E2}"/>
    <cellStyle name="Обычный 5 5" xfId="99" xr:uid="{C468EB63-FACF-4537-95C9-2F047B04BCD2}"/>
    <cellStyle name="Обычный 5 6" xfId="134" xr:uid="{D78CDFD3-8151-4EA1-B84B-375D154C4BF2}"/>
    <cellStyle name="Обычный 6" xfId="8" xr:uid="{22C5807A-F8BD-4C5C-B610-DE683DDDE6C9}"/>
    <cellStyle name="Обычный 6 2" xfId="16" xr:uid="{94FB9193-3F9D-4518-BD4F-D78F3F0ADCDC}"/>
    <cellStyle name="Обычный 6 2 2" xfId="66" xr:uid="{50F5D9C9-1C80-43F0-8466-6883422833D8}"/>
    <cellStyle name="Обычный 6 2 2 2" xfId="85" xr:uid="{5B54A975-FC9D-47BA-B689-CBC9B493ABFC}"/>
    <cellStyle name="Обычный 6 2 3" xfId="67" xr:uid="{CA7D58D5-1279-4ABD-8386-43420F63D3E3}"/>
    <cellStyle name="Обычный 6 2 3 2" xfId="94" xr:uid="{58C7FB6E-6C02-40E5-905D-C6947F826178}"/>
    <cellStyle name="Обычный 6 2 4" xfId="65" xr:uid="{2731042B-D9B7-415E-B38B-387942CF3277}"/>
    <cellStyle name="Обычный 6 2 5" xfId="95" xr:uid="{5386AF86-EBBB-4D63-B4B6-33D8E262B56E}"/>
    <cellStyle name="Обычный 6 3" xfId="15" xr:uid="{1F77AE4D-9275-4480-BD65-FCF28209C407}"/>
    <cellStyle name="Обычный 6 3 2" xfId="69" xr:uid="{A9F34A47-C905-4826-AF4B-7FC30ACDBD2C}"/>
    <cellStyle name="Обычный 6 3 2 2" xfId="93" xr:uid="{32474A89-04B6-4CFB-B41A-75C56EF716F3}"/>
    <cellStyle name="Обычный 6 3 3" xfId="68" xr:uid="{CD9D8201-4740-4754-B9F6-20DE9E359938}"/>
    <cellStyle name="Обычный 6 4" xfId="70" xr:uid="{72D46479-C93C-4037-BCFC-70127C631157}"/>
    <cellStyle name="Обычный 6 4 2" xfId="92" xr:uid="{B79FE5E2-01CA-4FA1-9932-3742D37F9A93}"/>
    <cellStyle name="Обычный 6 5" xfId="71" xr:uid="{F6142220-6E4D-4B37-8616-29918A4CD086}"/>
    <cellStyle name="Обычный 6 5 2" xfId="91" xr:uid="{3678D157-CB40-401D-A8F6-F92D048144DA}"/>
    <cellStyle name="Обычный 6 6" xfId="64" xr:uid="{E310A0C0-5116-46E2-8638-DF8D0D86F3A6}"/>
    <cellStyle name="Обычный 6 7" xfId="96" xr:uid="{546B2F2A-14F6-4F7F-BABA-B058ADA96785}"/>
    <cellStyle name="Обычный 7" xfId="1" xr:uid="{C0D9C6F4-DBE6-4E16-83BF-0F4D94549E79}"/>
    <cellStyle name="Обычный 7 2" xfId="22" xr:uid="{D4BEBEF9-98EF-49C3-95D6-02DF8A1240B7}"/>
    <cellStyle name="Обычный 7 2 2" xfId="74" xr:uid="{D2E58211-0FEB-4BD4-82C9-7F1B86C8E16E}"/>
    <cellStyle name="Обычный 7 2 2 2" xfId="88" xr:uid="{30FDDE01-F53F-45C7-A045-B440CB2ACB12}"/>
    <cellStyle name="Обычный 7 2 3" xfId="73" xr:uid="{C53DF8CE-5B1B-4337-B1C6-5AB2791705F7}"/>
    <cellStyle name="Обычный 7 2 4" xfId="89" xr:uid="{01C77658-B36B-45B1-8D22-8844C64A922A}"/>
    <cellStyle name="Обычный 7 3" xfId="18" xr:uid="{64045C8D-5383-4523-889D-50EE07E8623D}"/>
    <cellStyle name="Обычный 7 3 2" xfId="75" xr:uid="{787DE03C-2B4D-4C5C-A319-AACED3C84FC0}"/>
    <cellStyle name="Обычный 7 3 3" xfId="87" xr:uid="{96688F90-CD6F-483E-A171-1A9A66786143}"/>
    <cellStyle name="Обычный 7 4" xfId="76" xr:uid="{1C3435C7-47FD-4E1B-821E-3C7B2EC79F5B}"/>
    <cellStyle name="Обычный 7 4 2" xfId="86" xr:uid="{1D922632-732B-4A9B-9BFF-E9DBE70E2ED7}"/>
    <cellStyle name="Обычный 7 5" xfId="72" xr:uid="{FB9DA3C0-C1D2-4D7E-A23E-EE454F27F315}"/>
    <cellStyle name="Обычный 7 6" xfId="90" xr:uid="{F52CB0A3-7D0D-4E27-976A-C4822899B811}"/>
    <cellStyle name="Обычный 7 7" xfId="131" xr:uid="{3257C935-B56C-47FB-807E-FBCA4DFEE46E}"/>
    <cellStyle name="Обычный 8" xfId="12" xr:uid="{BD255391-2C57-454C-8541-B133F836F9A1}"/>
    <cellStyle name="Обычный 8 2" xfId="78" xr:uid="{449D57BD-A333-41D8-981E-EE5EAF73C1FD}"/>
    <cellStyle name="Обычный 8 2 2" xfId="123" xr:uid="{10FD2E74-7444-42C6-AD5E-B52A704E4C40}"/>
    <cellStyle name="Обычный 8 3" xfId="77" xr:uid="{46B465DB-77CC-430B-AC5B-FACF57882AC9}"/>
    <cellStyle name="Обычный 9" xfId="13" xr:uid="{945F3939-B1A8-4B47-8ABA-FECA91090706}"/>
    <cellStyle name="Обычный 9 2" xfId="21" xr:uid="{FC192264-1730-4991-8A8D-D4D485ED3196}"/>
    <cellStyle name="Обычный 9 2 2" xfId="80" xr:uid="{E6002D21-A0BC-4D0E-8537-64E4220A8B33}"/>
    <cellStyle name="Обычный 9 2 3" xfId="125" xr:uid="{5F93CD9A-0D63-4788-B179-EC40CFB6A660}"/>
    <cellStyle name="Обычный 9 3" xfId="25" xr:uid="{1E642BC1-5F28-436E-9459-D032740F629D}"/>
    <cellStyle name="Обычный 9 3 2" xfId="82" xr:uid="{BAB7662F-6A62-4BF2-BFA1-24677C3B9417}"/>
    <cellStyle name="Обычный 9 3 2 2" xfId="127" xr:uid="{DFD14267-71DF-4A29-9125-C22EC488B163}"/>
    <cellStyle name="Обычный 9 3 3" xfId="81" xr:uid="{370A4B34-6E55-4807-BB9E-4822DD29586F}"/>
    <cellStyle name="Обычный 9 3 4" xfId="126" xr:uid="{4AD487B7-898E-4658-80E1-484F635E83AA}"/>
    <cellStyle name="Обычный 9 4" xfId="83" xr:uid="{23AFEE7F-F305-426D-B5E1-5F5EC0F84D0C}"/>
    <cellStyle name="Обычный 9 4 2" xfId="128" xr:uid="{4B4F6761-195C-4FC3-BC63-2A286D05AC43}"/>
    <cellStyle name="Обычный 9 5" xfId="84" xr:uid="{8059DA5B-7879-4FC1-B0D5-1A25E822CC18}"/>
    <cellStyle name="Обычный 9 5 2" xfId="129" xr:uid="{2ACD3639-7D26-4DEB-BBF8-0A3E18EB0ACD}"/>
    <cellStyle name="Обычный 9 6" xfId="79" xr:uid="{31642405-8CC2-462A-BFC2-A6CC1B0A3190}"/>
    <cellStyle name="Обычный 9 7" xfId="124" xr:uid="{C107ECB0-5579-4501-9A56-1272ECD49B81}"/>
    <cellStyle name="Обычный 9 8" xfId="135" xr:uid="{2C08D557-1747-48AF-B5F3-D18C5373AA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168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168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168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168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168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168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258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258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263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263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264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264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74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77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77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222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248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248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248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248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258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258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258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258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265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265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264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264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9BB8156B-FBCB-43C1-B8A5-D1A6243CCE0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E89EF755-EE5E-4AD1-9B87-25C8B338B65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1849F2F4-B29D-4370-BFF5-46BECCAE621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53BA1FDB-E5CC-483C-AE0B-48B95AAB799E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4EC5941A-9450-47ED-B13D-39AACB8F6AC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14129242-341A-4CBA-B072-029EBCD009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1CC8021-36A0-4708-AD16-452EC7AF16F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8638EC6D-4AEE-4465-8C03-CA33A0E4C64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ADFDE068-0A0C-42B7-9677-F2FCAC8B73E6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75F479B9-541D-4348-AB03-ADDFA051982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EEB35DC5-D10D-46AF-BD43-17FBB349EC8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E5BA9FF8-969E-4F69-82C1-2EBE0FD68CC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E008461F-CD9E-4939-B6BD-D5CBD36824B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A328BD48-FAB7-4171-9917-7C66F134201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59B8A4F1-E6FD-4AA5-B9A4-AB95AF10776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BF2F6E8B-672B-4C4F-A787-F15612DB074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9D9215C5-7E4A-4A7B-B45D-ACC06F7208B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B59E0246-D8EB-4476-B4AD-5B2D182EDB5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41ED7613-41A1-4B3B-8259-4A6F60D36FF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17CF6BB5-32AF-48AB-98DE-1AC10F6A171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BD6542B0-9EF3-48C2-831E-54303F8FE7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EFF53F11-012C-4F2E-86CA-EC6D1A147A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D912C885-D1B4-40E1-AE9F-5439F9F919A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FD39896A-D0D7-4B6A-A4B7-9AE1F5CC5D8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6B14D78E-A0CD-4AAA-BA3B-734FFAF0284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E5510249-7C7A-4DF7-A806-F04640CBADF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F0A3B23E-7553-45A9-A9F8-A90FC8F5FBA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81BC3FA5-663F-4078-998A-F74A4D13BD0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49AB7FD2-2F57-4B0B-9255-5A0B4AE3D6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407C4462-4DEB-43B1-886C-912E8CBA2B6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DC839655-C555-48A7-A3B5-0F1DA9E0AB0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C21515DD-5936-4342-A031-49C659FD64B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645A772C-40D5-4722-8554-6ABFFA7A4D5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F38FFC08-898B-44F2-B5C9-F66DDADBB10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F270AC-B8CE-4B34-89F9-18AE87D3FDF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FB20BA72-4E39-4B43-B266-D2EC3880EC7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7A772E08-2FD0-4366-AC14-B08D2D44BB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BBCDAB2A-28F5-438B-96D5-CE931435D73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ABC3DB52-F4D8-41FA-8566-C2C60423699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7DD7BDD3-6709-475C-ABBC-F8E15179C6B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81C0C17C-F610-491D-8D3D-E88652CF6F7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4DC92A6F-20D7-4ECB-84AB-1D0B79EE5D0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B445B88-B9CE-4270-9467-8D193D27236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8B0C4A62-B876-48B2-8D53-5FC6EFD95C9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5DB247E8-22D0-457B-8441-FA9C29D3641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599F0FFB-5DAA-4A11-A087-C9AAB6737EA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943BCA40-6E14-44B3-B7FB-37B4C940C3A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CC6B8BE8-8142-4F6B-99B5-34656F1792F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30EC759F-5506-4633-BA42-87E325BB473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DE9909A2-A0F4-44D8-96AA-9F42931F4EB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5499254D-0D1C-4350-9E77-CC278DBAD4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2A01088-0C84-4DC7-BF24-B1477DCE37A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1E20D1F1-7729-4551-BD26-0BB3515154B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D0E2DA90-171A-4B0A-B531-42F6426BEB1F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70189504-571C-482C-ABB1-A29FD0659CB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D097EB00-9D7E-4C9A-A38E-B61C6362A2E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6A54607D-03C4-4BA0-ACB9-16B1B090643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4C16AF9D-D96F-49DD-8692-D228DE0A32D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7D5DE807-D60D-405E-A388-84EEBCDC385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D47A27E1-5342-4218-912B-A75C8F96DDD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8FC224CC-C5B0-4552-B048-22890BB1A038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26588E81-999E-4C63-9F3B-4AC6EFE19E65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C3D45479-482E-447D-BA1A-582991FF029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88757EEE-46E4-4F71-8FBA-58012FFE667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CB554091-2030-4666-BB97-C06ACAB41B94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29E1D6FE-1901-4090-93C4-04F4FD7651F9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ED0AE482-1232-436C-B8D6-3E5141DB7F9E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4A1811BD-97DD-4A87-B41E-22F6E575CF22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AA511EE4-9F60-46DB-BA3A-753D908CAB1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939F4E47-EACD-4768-BD2E-907868248C88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BC733C01-68B3-4CF5-856A-ADF35C68E32B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F7982BD6-F712-4EA0-96BB-2936E0F77A37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64DD1301-1E9B-4FB5-8275-70FBE95804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3D4BE409-7856-4790-BFE6-6EC2D30475F4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22C20850-DDBC-41F9-BA0A-3C15B46B601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1D0E1C36-ADF2-44CA-9EE0-19E9A5133EA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9041A351-0CDE-4A4E-9D02-C2B955B3C521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F9C624BC-1BD7-41AA-A6EC-6F1523E9596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19013744-809B-4CB6-BED6-233AFAE0464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D5D4E74C-93A4-48F2-ACDB-3209ACCCE5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BFA631EC-1B38-451D-8803-03A9795E4D29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DA42EEA-73EB-4709-B66C-AB5E8721DC7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9A2C2442-71F4-4EA9-A171-7409E638CAF5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948F46B1-86A7-4B5A-86F4-AA190213E83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E981A8E4-23DC-4D99-B118-A7312BCDD253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C89AA7BC-8ABC-459C-950C-A1181D3FE59A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D5EC24D3-8C1C-49FC-98AE-5A5552373EA7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A2562523-0F0A-466E-9744-10F506C3ACB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FF0920F9-F409-4FFD-8AED-81FAB9117E9C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14B0220F-64D6-4694-8C43-AE771586FB9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5221FA26-BA00-4F59-BE99-1BBCC83D6952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8BC412E-F4EC-476D-9077-8B094A95C74D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A12B6831-DCB3-435E-82F5-05C955DEEF9A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3A487D55-DFF8-4F09-BB8F-7AE1058AE3E6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CC9C34F3-E066-411F-A970-9CBB41C97ADD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57B18CB8-B77A-438A-AA94-98B7CED3C1C3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C5A4C65C-E92F-4AC2-B863-A277BF4C9CEF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7E7D0AFD-E184-4C94-A3C8-E1E4AD970841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431B2F44-6D0E-461C-ADAC-484ADAA3804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265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5958A858-4957-438C-87C7-39D345BECE2C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264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DD1E19BE-C6E2-4143-958B-6E89FDA6F855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264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84DA5E33-5279-45BF-9064-7E7DF9482022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158</xdr:row>
      <xdr:rowOff>0</xdr:rowOff>
    </xdr:from>
    <xdr:ext cx="38735" cy="7620"/>
    <xdr:sp macro="" textlink="">
      <xdr:nvSpPr>
        <xdr:cNvPr id="149" name="Shape 53">
          <a:extLst>
            <a:ext uri="{FF2B5EF4-FFF2-40B4-BE49-F238E27FC236}">
              <a16:creationId xmlns:a16="http://schemas.microsoft.com/office/drawing/2014/main" id="{3B6C635D-3E3D-45CB-BCFC-BAC4B0EA3051}"/>
            </a:ext>
          </a:extLst>
        </xdr:cNvPr>
        <xdr:cNvSpPr/>
      </xdr:nvSpPr>
      <xdr:spPr>
        <a:xfrm>
          <a:off x="16392525" y="25260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158</xdr:row>
      <xdr:rowOff>0</xdr:rowOff>
    </xdr:from>
    <xdr:ext cx="40005" cy="7620"/>
    <xdr:sp macro="" textlink="">
      <xdr:nvSpPr>
        <xdr:cNvPr id="150" name="Shape 54">
          <a:extLst>
            <a:ext uri="{FF2B5EF4-FFF2-40B4-BE49-F238E27FC236}">
              <a16:creationId xmlns:a16="http://schemas.microsoft.com/office/drawing/2014/main" id="{5541CC67-0903-49A4-B63B-8F16C6065D9F}"/>
            </a:ext>
          </a:extLst>
        </xdr:cNvPr>
        <xdr:cNvSpPr/>
      </xdr:nvSpPr>
      <xdr:spPr>
        <a:xfrm>
          <a:off x="16392525" y="25260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78</xdr:row>
      <xdr:rowOff>0</xdr:rowOff>
    </xdr:from>
    <xdr:ext cx="38735" cy="7620"/>
    <xdr:sp macro="" textlink="">
      <xdr:nvSpPr>
        <xdr:cNvPr id="151" name="Shape 53">
          <a:extLst>
            <a:ext uri="{FF2B5EF4-FFF2-40B4-BE49-F238E27FC236}">
              <a16:creationId xmlns:a16="http://schemas.microsoft.com/office/drawing/2014/main" id="{FD96E7DD-F3E2-46A1-BB52-0CBC525CA284}"/>
            </a:ext>
          </a:extLst>
        </xdr:cNvPr>
        <xdr:cNvSpPr/>
      </xdr:nvSpPr>
      <xdr:spPr>
        <a:xfrm>
          <a:off x="16392525" y="221456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78</xdr:row>
      <xdr:rowOff>0</xdr:rowOff>
    </xdr:from>
    <xdr:ext cx="40005" cy="7620"/>
    <xdr:sp macro="" textlink="">
      <xdr:nvSpPr>
        <xdr:cNvPr id="152" name="Shape 54">
          <a:extLst>
            <a:ext uri="{FF2B5EF4-FFF2-40B4-BE49-F238E27FC236}">
              <a16:creationId xmlns:a16="http://schemas.microsoft.com/office/drawing/2014/main" id="{3C4D4D5E-0C2B-4F3B-98FC-EE6786B5ADF0}"/>
            </a:ext>
          </a:extLst>
        </xdr:cNvPr>
        <xdr:cNvSpPr/>
      </xdr:nvSpPr>
      <xdr:spPr>
        <a:xfrm>
          <a:off x="16392525" y="221456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78</xdr:row>
      <xdr:rowOff>0</xdr:rowOff>
    </xdr:from>
    <xdr:ext cx="38735" cy="7620"/>
    <xdr:sp macro="" textlink="">
      <xdr:nvSpPr>
        <xdr:cNvPr id="153" name="Shape 53">
          <a:extLst>
            <a:ext uri="{FF2B5EF4-FFF2-40B4-BE49-F238E27FC236}">
              <a16:creationId xmlns:a16="http://schemas.microsoft.com/office/drawing/2014/main" id="{EB63D61E-1E68-429F-BD97-49424BAC685E}"/>
            </a:ext>
          </a:extLst>
        </xdr:cNvPr>
        <xdr:cNvSpPr/>
      </xdr:nvSpPr>
      <xdr:spPr>
        <a:xfrm>
          <a:off x="16392525" y="221456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78</xdr:row>
      <xdr:rowOff>0</xdr:rowOff>
    </xdr:from>
    <xdr:ext cx="40005" cy="7620"/>
    <xdr:sp macro="" textlink="">
      <xdr:nvSpPr>
        <xdr:cNvPr id="154" name="Shape 54">
          <a:extLst>
            <a:ext uri="{FF2B5EF4-FFF2-40B4-BE49-F238E27FC236}">
              <a16:creationId xmlns:a16="http://schemas.microsoft.com/office/drawing/2014/main" id="{1932191E-E2C5-4E78-9AA6-432E843C4690}"/>
            </a:ext>
          </a:extLst>
        </xdr:cNvPr>
        <xdr:cNvSpPr/>
      </xdr:nvSpPr>
      <xdr:spPr>
        <a:xfrm>
          <a:off x="16392525" y="221456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138</xdr:row>
      <xdr:rowOff>0</xdr:rowOff>
    </xdr:from>
    <xdr:ext cx="38735" cy="7620"/>
    <xdr:sp macro="" textlink="">
      <xdr:nvSpPr>
        <xdr:cNvPr id="155" name="Shape 53">
          <a:extLst>
            <a:ext uri="{FF2B5EF4-FFF2-40B4-BE49-F238E27FC236}">
              <a16:creationId xmlns:a16="http://schemas.microsoft.com/office/drawing/2014/main" id="{B93476F0-93AF-4F44-8271-726EBFF8B5B7}"/>
            </a:ext>
          </a:extLst>
        </xdr:cNvPr>
        <xdr:cNvSpPr/>
      </xdr:nvSpPr>
      <xdr:spPr>
        <a:xfrm>
          <a:off x="16383000" y="22465393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138</xdr:row>
      <xdr:rowOff>0</xdr:rowOff>
    </xdr:from>
    <xdr:ext cx="40005" cy="7620"/>
    <xdr:sp macro="" textlink="">
      <xdr:nvSpPr>
        <xdr:cNvPr id="156" name="Shape 54">
          <a:extLst>
            <a:ext uri="{FF2B5EF4-FFF2-40B4-BE49-F238E27FC236}">
              <a16:creationId xmlns:a16="http://schemas.microsoft.com/office/drawing/2014/main" id="{58BF7B3E-17CB-4DE5-9A30-710DEA0DF0BC}"/>
            </a:ext>
          </a:extLst>
        </xdr:cNvPr>
        <xdr:cNvSpPr/>
      </xdr:nvSpPr>
      <xdr:spPr>
        <a:xfrm>
          <a:off x="16383000" y="22465393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138</xdr:row>
      <xdr:rowOff>0</xdr:rowOff>
    </xdr:from>
    <xdr:ext cx="38735" cy="7620"/>
    <xdr:sp macro="" textlink="">
      <xdr:nvSpPr>
        <xdr:cNvPr id="157" name="Shape 53">
          <a:extLst>
            <a:ext uri="{FF2B5EF4-FFF2-40B4-BE49-F238E27FC236}">
              <a16:creationId xmlns:a16="http://schemas.microsoft.com/office/drawing/2014/main" id="{9A3E94FD-898D-4176-93E5-8F7C33DED523}"/>
            </a:ext>
          </a:extLst>
        </xdr:cNvPr>
        <xdr:cNvSpPr/>
      </xdr:nvSpPr>
      <xdr:spPr>
        <a:xfrm>
          <a:off x="16383000" y="22465393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138</xdr:row>
      <xdr:rowOff>0</xdr:rowOff>
    </xdr:from>
    <xdr:ext cx="40005" cy="7620"/>
    <xdr:sp macro="" textlink="">
      <xdr:nvSpPr>
        <xdr:cNvPr id="158" name="Shape 54">
          <a:extLst>
            <a:ext uri="{FF2B5EF4-FFF2-40B4-BE49-F238E27FC236}">
              <a16:creationId xmlns:a16="http://schemas.microsoft.com/office/drawing/2014/main" id="{45C96E42-8485-41D1-9A6A-D64EA10EFFFD}"/>
            </a:ext>
          </a:extLst>
        </xdr:cNvPr>
        <xdr:cNvSpPr/>
      </xdr:nvSpPr>
      <xdr:spPr>
        <a:xfrm>
          <a:off x="16383000" y="22465393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59" name="Shape 53">
          <a:extLst>
            <a:ext uri="{FF2B5EF4-FFF2-40B4-BE49-F238E27FC236}">
              <a16:creationId xmlns:a16="http://schemas.microsoft.com/office/drawing/2014/main" id="{3F387878-8CF6-4DCD-A5D5-DF613ECC6013}"/>
            </a:ext>
          </a:extLst>
        </xdr:cNvPr>
        <xdr:cNvSpPr/>
      </xdr:nvSpPr>
      <xdr:spPr>
        <a:xfrm>
          <a:off x="16383000" y="35895643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60" name="Shape 54">
          <a:extLst>
            <a:ext uri="{FF2B5EF4-FFF2-40B4-BE49-F238E27FC236}">
              <a16:creationId xmlns:a16="http://schemas.microsoft.com/office/drawing/2014/main" id="{DD9ABB74-D707-4CF4-8E4B-DBB12AA3DB86}"/>
            </a:ext>
          </a:extLst>
        </xdr:cNvPr>
        <xdr:cNvSpPr/>
      </xdr:nvSpPr>
      <xdr:spPr>
        <a:xfrm>
          <a:off x="16383000" y="35895643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61" name="Shape 53">
          <a:extLst>
            <a:ext uri="{FF2B5EF4-FFF2-40B4-BE49-F238E27FC236}">
              <a16:creationId xmlns:a16="http://schemas.microsoft.com/office/drawing/2014/main" id="{916BDAEF-A9AD-4DC3-A963-8B4E7CB1A0A9}"/>
            </a:ext>
          </a:extLst>
        </xdr:cNvPr>
        <xdr:cNvSpPr/>
      </xdr:nvSpPr>
      <xdr:spPr>
        <a:xfrm>
          <a:off x="16383000" y="35895643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62" name="Shape 54">
          <a:extLst>
            <a:ext uri="{FF2B5EF4-FFF2-40B4-BE49-F238E27FC236}">
              <a16:creationId xmlns:a16="http://schemas.microsoft.com/office/drawing/2014/main" id="{66272516-3C7E-4095-900C-44889F454B75}"/>
            </a:ext>
          </a:extLst>
        </xdr:cNvPr>
        <xdr:cNvSpPr/>
      </xdr:nvSpPr>
      <xdr:spPr>
        <a:xfrm>
          <a:off x="16383000" y="35895643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189</xdr:row>
      <xdr:rowOff>0</xdr:rowOff>
    </xdr:from>
    <xdr:ext cx="38735" cy="7620"/>
    <xdr:sp macro="" textlink="">
      <xdr:nvSpPr>
        <xdr:cNvPr id="163" name="Shape 53">
          <a:extLst>
            <a:ext uri="{FF2B5EF4-FFF2-40B4-BE49-F238E27FC236}">
              <a16:creationId xmlns:a16="http://schemas.microsoft.com/office/drawing/2014/main" id="{935D0686-ACA1-4390-8AE2-8866197E1F66}"/>
            </a:ext>
          </a:extLst>
        </xdr:cNvPr>
        <xdr:cNvSpPr/>
      </xdr:nvSpPr>
      <xdr:spPr>
        <a:xfrm>
          <a:off x="16383000" y="43053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189</xdr:row>
      <xdr:rowOff>0</xdr:rowOff>
    </xdr:from>
    <xdr:ext cx="40005" cy="7620"/>
    <xdr:sp macro="" textlink="">
      <xdr:nvSpPr>
        <xdr:cNvPr id="164" name="Shape 54">
          <a:extLst>
            <a:ext uri="{FF2B5EF4-FFF2-40B4-BE49-F238E27FC236}">
              <a16:creationId xmlns:a16="http://schemas.microsoft.com/office/drawing/2014/main" id="{9AE5D582-8ACD-43E9-8746-E261EAE55E5F}"/>
            </a:ext>
          </a:extLst>
        </xdr:cNvPr>
        <xdr:cNvSpPr/>
      </xdr:nvSpPr>
      <xdr:spPr>
        <a:xfrm>
          <a:off x="16383000" y="43053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206</xdr:row>
      <xdr:rowOff>0</xdr:rowOff>
    </xdr:from>
    <xdr:ext cx="38735" cy="7620"/>
    <xdr:sp macro="" textlink="">
      <xdr:nvSpPr>
        <xdr:cNvPr id="165" name="Shape 53">
          <a:extLst>
            <a:ext uri="{FF2B5EF4-FFF2-40B4-BE49-F238E27FC236}">
              <a16:creationId xmlns:a16="http://schemas.microsoft.com/office/drawing/2014/main" id="{BBEA449E-EC79-4FFD-AB53-EC336F2C1539}"/>
            </a:ext>
          </a:extLst>
        </xdr:cNvPr>
        <xdr:cNvSpPr/>
      </xdr:nvSpPr>
      <xdr:spPr>
        <a:xfrm>
          <a:off x="16383000" y="51040393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206</xdr:row>
      <xdr:rowOff>0</xdr:rowOff>
    </xdr:from>
    <xdr:ext cx="40005" cy="7620"/>
    <xdr:sp macro="" textlink="">
      <xdr:nvSpPr>
        <xdr:cNvPr id="166" name="Shape 54">
          <a:extLst>
            <a:ext uri="{FF2B5EF4-FFF2-40B4-BE49-F238E27FC236}">
              <a16:creationId xmlns:a16="http://schemas.microsoft.com/office/drawing/2014/main" id="{FD3B792F-685B-4FEE-BEFF-64C0B8B918BE}"/>
            </a:ext>
          </a:extLst>
        </xdr:cNvPr>
        <xdr:cNvSpPr/>
      </xdr:nvSpPr>
      <xdr:spPr>
        <a:xfrm>
          <a:off x="16383000" y="51040393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dobe.com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dobe.com/" TargetMode="External"/><Relationship Id="rId1" Type="http://schemas.openxmlformats.org/officeDocument/2006/relationships/hyperlink" Target="https://www.komus.ru/katalog/papki-i-sistemy-arkhivatsii/fajly-i-papki-fajlovye/fajly-vkladyshi-tonkie-25-35mkm/fajl-vkladysh-multifora-attache-a4-30-mkm-gladkij-s-perforatsiej-20-shtuk-v-upakovke-/p/821516/?from=block-123-0_9&amp;qid=6948693232-0-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arket.yandex.ru/card/lupa-s-podsvetkoy-lupa-ruchnaya-lupa-svetodiodnaya-uvelichitelnoye-steklo-dlya-chteniya-i-rukodeliya/101489698072?do-waremd5=zxUSfy9R0pEgxIeQXvQ8Sg&amp;clid=1601&amp;utm_source=yandex&amp;utm_medium=search&amp;utm_campaign=ymp_offer_dp_elektronika_model_mrkscr_top_bko_dyb_search_rus&amp;utm_content=cid%3A115709691%7Cgid%3A5565852976%7Caid%3A1873015065398448065%7Cph%3A205565852976%7Cpt%3Apremium%7Cpn%3A2%7Csrc%3Anone%7Cst%3Asearch%7Crid%3A205565852976%7Ccgcid%3A37142355&amp;yclid=16183020366066876415&amp;ogV=-12" TargetMode="External"/><Relationship Id="rId4" Type="http://schemas.openxmlformats.org/officeDocument/2006/relationships/hyperlink" Target="https://www.adob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58"/>
  <sheetViews>
    <sheetView tabSelected="1" topLeftCell="A256" zoomScale="96" zoomScaleNormal="96" workbookViewId="0">
      <selection activeCell="B203" sqref="B203:F205"/>
    </sheetView>
  </sheetViews>
  <sheetFormatPr defaultColWidth="14.42578125" defaultRowHeight="15" customHeight="1"/>
  <cols>
    <col min="1" max="1" width="14.42578125" style="163"/>
    <col min="2" max="2" width="8.85546875" style="163" customWidth="1"/>
    <col min="3" max="3" width="110.85546875" style="163" customWidth="1"/>
    <col min="4" max="4" width="50.85546875" style="163" customWidth="1"/>
    <col min="5" max="5" width="60.85546875" style="163" customWidth="1"/>
    <col min="6" max="8" width="15.85546875" style="163" customWidth="1"/>
    <col min="9" max="11" width="22" style="163" customWidth="1"/>
    <col min="12" max="16384" width="14.42578125" style="163"/>
  </cols>
  <sheetData>
    <row r="1" spans="2:11" ht="20.100000000000001" customHeight="1">
      <c r="B1" s="1"/>
      <c r="C1" s="2"/>
      <c r="D1" s="1"/>
      <c r="E1" s="245" t="s">
        <v>0</v>
      </c>
      <c r="F1" s="245"/>
      <c r="G1" s="245"/>
      <c r="H1" s="1"/>
      <c r="I1" s="4"/>
      <c r="J1" s="4"/>
      <c r="K1" s="4"/>
    </row>
    <row r="2" spans="2:11" ht="20.100000000000001" customHeight="1">
      <c r="B2" s="1"/>
      <c r="C2" s="2"/>
      <c r="D2" s="1"/>
      <c r="E2" s="245"/>
      <c r="F2" s="245"/>
      <c r="G2" s="245"/>
      <c r="H2" s="1"/>
      <c r="I2" s="4"/>
      <c r="J2" s="4"/>
      <c r="K2" s="4"/>
    </row>
    <row r="3" spans="2:11" ht="20.100000000000001" customHeight="1">
      <c r="B3" s="1"/>
      <c r="C3" s="2"/>
      <c r="D3" s="1"/>
      <c r="E3" s="245"/>
      <c r="F3" s="245"/>
      <c r="G3" s="245"/>
      <c r="H3" s="1"/>
      <c r="I3" s="4"/>
      <c r="J3" s="4"/>
      <c r="K3" s="4"/>
    </row>
    <row r="4" spans="2:11" ht="20.100000000000001" customHeight="1">
      <c r="B4" s="1"/>
      <c r="C4" s="2"/>
      <c r="D4" s="1"/>
      <c r="E4" s="245"/>
      <c r="F4" s="245"/>
      <c r="G4" s="245"/>
      <c r="H4" s="1"/>
      <c r="I4" s="4"/>
      <c r="J4" s="4"/>
      <c r="K4" s="4"/>
    </row>
    <row r="5" spans="2:11" ht="20.100000000000001" customHeight="1">
      <c r="B5" s="1"/>
      <c r="C5" s="2"/>
      <c r="D5" s="1"/>
      <c r="E5" s="245"/>
      <c r="F5" s="245"/>
      <c r="G5" s="245"/>
      <c r="H5" s="1"/>
      <c r="I5" s="4"/>
      <c r="J5" s="4"/>
      <c r="K5" s="4"/>
    </row>
    <row r="6" spans="2:11" ht="20.100000000000001" customHeight="1">
      <c r="B6" s="1"/>
      <c r="C6" s="2"/>
      <c r="D6" s="1"/>
      <c r="E6" s="245"/>
      <c r="F6" s="245"/>
      <c r="G6" s="245"/>
      <c r="H6" s="1"/>
      <c r="I6" s="4"/>
      <c r="J6" s="4"/>
      <c r="K6" s="4"/>
    </row>
    <row r="7" spans="2:11" ht="20.100000000000001" customHeight="1">
      <c r="B7" s="1"/>
      <c r="C7" s="2"/>
      <c r="D7" s="1"/>
      <c r="E7" s="245"/>
      <c r="F7" s="245"/>
      <c r="G7" s="245"/>
      <c r="H7" s="1"/>
      <c r="I7" s="4"/>
      <c r="J7" s="4"/>
      <c r="K7" s="4"/>
    </row>
    <row r="8" spans="2:11" ht="20.100000000000001" customHeight="1">
      <c r="B8" s="1"/>
      <c r="C8" s="2"/>
      <c r="D8" s="1"/>
      <c r="E8" s="3"/>
      <c r="F8" s="3"/>
      <c r="G8" s="3"/>
      <c r="H8" s="1"/>
      <c r="I8" s="4"/>
      <c r="J8" s="4"/>
      <c r="K8" s="4"/>
    </row>
    <row r="9" spans="2:11" ht="20.100000000000001" customHeight="1">
      <c r="B9" s="1"/>
      <c r="C9" s="115" t="s">
        <v>1</v>
      </c>
      <c r="D9" s="164" t="s">
        <v>2</v>
      </c>
      <c r="E9" s="1"/>
      <c r="F9" s="1"/>
      <c r="G9" s="1"/>
      <c r="H9" s="1"/>
      <c r="I9" s="4"/>
      <c r="J9" s="4"/>
      <c r="K9" s="4"/>
    </row>
    <row r="10" spans="2:11" ht="20.100000000000001" customHeight="1">
      <c r="B10" s="1"/>
      <c r="C10" s="5" t="s">
        <v>3</v>
      </c>
      <c r="D10" s="8" t="s">
        <v>4</v>
      </c>
      <c r="E10" s="1"/>
      <c r="F10" s="1"/>
      <c r="G10" s="1"/>
      <c r="H10" s="1"/>
      <c r="I10" s="4"/>
      <c r="J10" s="4"/>
      <c r="K10" s="4"/>
    </row>
    <row r="11" spans="2:11" ht="20.100000000000001" customHeight="1">
      <c r="B11" s="1"/>
      <c r="C11" s="5" t="s">
        <v>5</v>
      </c>
      <c r="D11" s="116" t="s">
        <v>6</v>
      </c>
      <c r="E11" s="1"/>
      <c r="F11" s="1"/>
      <c r="G11" s="1"/>
      <c r="H11" s="1"/>
      <c r="I11" s="4"/>
      <c r="J11" s="4"/>
      <c r="K11" s="4"/>
    </row>
    <row r="12" spans="2:11" ht="20.100000000000001" customHeight="1">
      <c r="B12" s="1"/>
      <c r="C12" s="6" t="s">
        <v>7</v>
      </c>
      <c r="D12" s="60"/>
      <c r="E12" s="1"/>
      <c r="F12" s="1"/>
      <c r="G12" s="1"/>
      <c r="H12" s="1"/>
      <c r="I12" s="4"/>
      <c r="J12" s="4"/>
      <c r="K12" s="4"/>
    </row>
    <row r="13" spans="2:11" ht="20.100000000000001" customHeight="1">
      <c r="B13" s="1"/>
      <c r="C13" s="5" t="s">
        <v>8</v>
      </c>
      <c r="D13" s="83">
        <v>5</v>
      </c>
      <c r="E13" s="1"/>
      <c r="F13" s="1"/>
      <c r="G13" s="1"/>
      <c r="H13" s="1"/>
      <c r="I13" s="4"/>
      <c r="J13" s="4"/>
      <c r="K13" s="4"/>
    </row>
    <row r="14" spans="2:11" ht="20.100000000000001" customHeight="1">
      <c r="B14" s="1"/>
      <c r="C14" s="6" t="s">
        <v>9</v>
      </c>
      <c r="D14" s="84">
        <v>15</v>
      </c>
      <c r="E14" s="1"/>
      <c r="F14" s="1"/>
      <c r="G14" s="1"/>
      <c r="H14" s="1"/>
      <c r="I14" s="4"/>
      <c r="J14" s="4"/>
      <c r="K14" s="4"/>
    </row>
    <row r="15" spans="2:11" ht="20.100000000000001" customHeight="1">
      <c r="B15" s="1"/>
      <c r="C15" s="5" t="s">
        <v>10</v>
      </c>
      <c r="D15" s="85"/>
      <c r="E15" s="1"/>
      <c r="F15" s="1"/>
      <c r="G15" s="1"/>
      <c r="H15" s="1"/>
      <c r="I15" s="4"/>
      <c r="J15" s="4"/>
      <c r="K15" s="4"/>
    </row>
    <row r="16" spans="2:11" ht="20.100000000000001" customHeight="1">
      <c r="B16" s="1"/>
      <c r="C16" s="6" t="s">
        <v>11</v>
      </c>
      <c r="D16" s="117">
        <v>5</v>
      </c>
      <c r="E16" s="1"/>
      <c r="F16" s="1"/>
      <c r="G16" s="1"/>
      <c r="H16" s="1"/>
      <c r="I16" s="4"/>
      <c r="J16" s="4"/>
      <c r="K16" s="4"/>
    </row>
    <row r="17" spans="2:11" ht="20.100000000000001" customHeight="1">
      <c r="B17" s="1"/>
      <c r="C17" s="6" t="s">
        <v>12</v>
      </c>
      <c r="D17" s="117">
        <v>5</v>
      </c>
      <c r="E17" s="1"/>
      <c r="F17" s="1"/>
      <c r="G17" s="1"/>
      <c r="H17" s="1"/>
      <c r="I17" s="4"/>
      <c r="J17" s="4"/>
      <c r="K17" s="4"/>
    </row>
    <row r="18" spans="2:11" ht="20.100000000000001" customHeight="1">
      <c r="B18" s="1"/>
      <c r="C18" s="6" t="s">
        <v>13</v>
      </c>
      <c r="D18" s="117">
        <v>5</v>
      </c>
      <c r="E18" s="1"/>
      <c r="F18" s="1"/>
      <c r="G18" s="1"/>
      <c r="H18" s="1"/>
      <c r="I18" s="4"/>
      <c r="J18" s="4"/>
      <c r="K18" s="4"/>
    </row>
    <row r="19" spans="2:11" ht="20.100000000000001" customHeight="1">
      <c r="B19" s="1"/>
      <c r="C19" s="2"/>
      <c r="D19" s="7"/>
      <c r="E19" s="1"/>
      <c r="F19" s="1"/>
      <c r="G19" s="1"/>
      <c r="H19" s="1"/>
      <c r="I19" s="4"/>
      <c r="J19" s="4"/>
      <c r="K19" s="4"/>
    </row>
    <row r="20" spans="2:11" ht="20.100000000000001" customHeight="1">
      <c r="B20" s="8" t="s">
        <v>14</v>
      </c>
      <c r="C20" s="2"/>
      <c r="D20" s="7"/>
      <c r="E20" s="1"/>
      <c r="F20" s="1"/>
      <c r="G20" s="1"/>
      <c r="H20" s="1"/>
      <c r="I20" s="4"/>
      <c r="J20" s="4"/>
      <c r="K20" s="4"/>
    </row>
    <row r="21" spans="2:11" ht="30" customHeight="1">
      <c r="B21" s="246" t="s">
        <v>15</v>
      </c>
      <c r="C21" s="247"/>
      <c r="D21" s="248"/>
      <c r="E21" s="47"/>
      <c r="F21" s="1"/>
      <c r="G21" s="1"/>
      <c r="H21" s="1"/>
      <c r="I21" s="4"/>
      <c r="J21" s="4"/>
      <c r="K21" s="4"/>
    </row>
    <row r="22" spans="2:11" ht="39.950000000000003" customHeight="1">
      <c r="B22" s="48" t="s">
        <v>16</v>
      </c>
      <c r="C22" s="48" t="s">
        <v>17</v>
      </c>
      <c r="D22" s="49" t="s">
        <v>18</v>
      </c>
      <c r="E22" s="1"/>
      <c r="F22" s="1"/>
      <c r="G22" s="1"/>
      <c r="H22" s="1"/>
      <c r="I22" s="4"/>
      <c r="J22" s="4"/>
      <c r="K22" s="4"/>
    </row>
    <row r="23" spans="2:11" ht="20.100000000000001" customHeight="1">
      <c r="B23" s="11">
        <v>1</v>
      </c>
      <c r="C23" s="12" t="s">
        <v>19</v>
      </c>
      <c r="D23" s="10"/>
      <c r="E23" s="1"/>
      <c r="F23" s="1"/>
      <c r="G23" s="1"/>
      <c r="H23" s="1"/>
      <c r="I23" s="4"/>
      <c r="J23" s="4"/>
      <c r="K23" s="4"/>
    </row>
    <row r="24" spans="2:11" ht="20.100000000000001" customHeight="1">
      <c r="B24" s="11">
        <v>2</v>
      </c>
      <c r="C24" s="12" t="s">
        <v>20</v>
      </c>
      <c r="D24" s="10"/>
      <c r="E24" s="1"/>
      <c r="F24" s="1"/>
      <c r="G24" s="1"/>
      <c r="H24" s="1"/>
      <c r="I24" s="4"/>
      <c r="J24" s="4"/>
      <c r="K24" s="4"/>
    </row>
    <row r="25" spans="2:11" ht="20.100000000000001" customHeight="1">
      <c r="B25" s="1"/>
      <c r="C25" s="5" t="s">
        <v>7</v>
      </c>
      <c r="D25" s="58">
        <f>SUM(D23:D24)</f>
        <v>0</v>
      </c>
      <c r="E25" s="1"/>
      <c r="F25" s="1"/>
      <c r="G25" s="1"/>
      <c r="H25" s="1"/>
      <c r="I25" s="4"/>
      <c r="J25" s="4"/>
      <c r="K25" s="4"/>
    </row>
    <row r="26" spans="2:11" ht="20.100000000000001" customHeight="1">
      <c r="B26" s="1"/>
      <c r="C26" s="5"/>
      <c r="D26" s="281"/>
      <c r="E26" s="1"/>
      <c r="F26" s="1"/>
      <c r="G26" s="1"/>
      <c r="H26" s="1"/>
      <c r="I26" s="4"/>
      <c r="J26" s="4"/>
      <c r="K26" s="4"/>
    </row>
    <row r="27" spans="2:11" ht="30" customHeight="1">
      <c r="B27" s="251" t="s">
        <v>21</v>
      </c>
      <c r="C27" s="252"/>
      <c r="D27" s="252"/>
      <c r="E27" s="252"/>
      <c r="F27" s="252"/>
      <c r="G27" s="253"/>
      <c r="H27" s="1"/>
      <c r="I27" s="4"/>
      <c r="J27" s="4"/>
      <c r="K27" s="4"/>
    </row>
    <row r="28" spans="2:11" ht="39.950000000000003" customHeight="1">
      <c r="B28" s="34" t="s">
        <v>16</v>
      </c>
      <c r="C28" s="34" t="s">
        <v>17</v>
      </c>
      <c r="D28" s="34" t="s">
        <v>22</v>
      </c>
      <c r="E28" s="34" t="s">
        <v>23</v>
      </c>
      <c r="F28" s="34" t="s">
        <v>24</v>
      </c>
      <c r="G28" s="41" t="s">
        <v>25</v>
      </c>
      <c r="H28" s="1"/>
      <c r="I28" s="4"/>
      <c r="J28" s="4"/>
      <c r="K28" s="4"/>
    </row>
    <row r="29" spans="2:11" ht="20.100000000000001" customHeight="1">
      <c r="B29" s="39">
        <v>1</v>
      </c>
      <c r="C29" s="172" t="s">
        <v>26</v>
      </c>
      <c r="D29" s="172" t="s">
        <v>27</v>
      </c>
      <c r="E29" s="173"/>
      <c r="F29" s="174" t="s">
        <v>28</v>
      </c>
      <c r="G29" s="40"/>
      <c r="H29" s="1"/>
      <c r="I29" s="4"/>
      <c r="J29" s="4"/>
      <c r="K29" s="4"/>
    </row>
    <row r="30" spans="2:11" ht="20.100000000000001" customHeight="1">
      <c r="B30" s="39">
        <v>2</v>
      </c>
      <c r="C30" s="172" t="s">
        <v>29</v>
      </c>
      <c r="D30" s="172" t="s">
        <v>27</v>
      </c>
      <c r="E30" s="173"/>
      <c r="F30" s="174" t="s">
        <v>28</v>
      </c>
      <c r="G30" s="40"/>
      <c r="H30" s="1"/>
      <c r="I30" s="4"/>
      <c r="J30" s="4"/>
      <c r="K30" s="4"/>
    </row>
    <row r="31" spans="2:11" ht="20.100000000000001" customHeight="1">
      <c r="B31" s="39">
        <v>3</v>
      </c>
      <c r="C31" s="172" t="s">
        <v>30</v>
      </c>
      <c r="D31" s="172" t="s">
        <v>31</v>
      </c>
      <c r="E31" s="173"/>
      <c r="F31" s="174" t="s">
        <v>32</v>
      </c>
      <c r="G31" s="40"/>
      <c r="H31" s="1"/>
      <c r="I31" s="4"/>
      <c r="J31" s="4"/>
      <c r="K31" s="4"/>
    </row>
    <row r="32" spans="2:11" ht="30" customHeight="1">
      <c r="B32" s="249" t="s">
        <v>33</v>
      </c>
      <c r="C32" s="250"/>
      <c r="D32" s="250"/>
      <c r="E32" s="250"/>
      <c r="F32" s="250"/>
      <c r="G32" s="250"/>
      <c r="H32" s="1"/>
      <c r="I32" s="4"/>
      <c r="J32" s="4"/>
      <c r="K32" s="4"/>
    </row>
    <row r="33" spans="2:11" ht="39.950000000000003" customHeight="1">
      <c r="B33" s="34" t="s">
        <v>16</v>
      </c>
      <c r="C33" s="34" t="s">
        <v>17</v>
      </c>
      <c r="D33" s="34" t="s">
        <v>34</v>
      </c>
      <c r="E33" s="34" t="s">
        <v>23</v>
      </c>
      <c r="F33" s="34" t="s">
        <v>24</v>
      </c>
      <c r="G33" s="41" t="s">
        <v>25</v>
      </c>
      <c r="H33" s="1"/>
      <c r="I33" s="4"/>
      <c r="J33" s="4"/>
      <c r="K33" s="4"/>
    </row>
    <row r="34" spans="2:11" ht="20.100000000000001" customHeight="1">
      <c r="B34" s="39">
        <v>1</v>
      </c>
      <c r="C34" s="179" t="s">
        <v>35</v>
      </c>
      <c r="D34" s="179" t="s">
        <v>36</v>
      </c>
      <c r="E34" s="180"/>
      <c r="F34" s="181" t="s">
        <v>28</v>
      </c>
      <c r="G34" s="40"/>
      <c r="H34" s="1"/>
      <c r="I34" s="4"/>
      <c r="J34" s="4"/>
      <c r="K34" s="4"/>
    </row>
    <row r="35" spans="2:11" ht="20.100000000000001" customHeight="1">
      <c r="B35" s="39">
        <v>1</v>
      </c>
      <c r="C35" s="179" t="s">
        <v>37</v>
      </c>
      <c r="D35" s="179" t="s">
        <v>36</v>
      </c>
      <c r="E35" s="176"/>
      <c r="F35" s="181" t="s">
        <v>28</v>
      </c>
      <c r="G35" s="40"/>
      <c r="H35" s="1"/>
      <c r="I35" s="4"/>
      <c r="J35" s="4"/>
      <c r="K35" s="4"/>
    </row>
    <row r="36" spans="2:11" ht="20.100000000000001" customHeight="1">
      <c r="B36" s="39">
        <v>1</v>
      </c>
      <c r="C36" s="179" t="s">
        <v>38</v>
      </c>
      <c r="D36" s="179" t="s">
        <v>36</v>
      </c>
      <c r="E36" s="176"/>
      <c r="F36" s="181" t="s">
        <v>28</v>
      </c>
      <c r="G36" s="40"/>
      <c r="H36" s="1"/>
      <c r="I36" s="4"/>
      <c r="J36" s="4"/>
      <c r="K36" s="4"/>
    </row>
    <row r="37" spans="2:11" ht="20.100000000000001" customHeight="1">
      <c r="B37" s="39">
        <v>1</v>
      </c>
      <c r="C37" s="179" t="s">
        <v>39</v>
      </c>
      <c r="D37" s="179" t="s">
        <v>36</v>
      </c>
      <c r="E37" s="176"/>
      <c r="F37" s="181" t="s">
        <v>28</v>
      </c>
      <c r="G37" s="40"/>
      <c r="H37" s="1"/>
      <c r="I37" s="4"/>
      <c r="J37" s="4"/>
      <c r="K37" s="4"/>
    </row>
    <row r="38" spans="2:11" ht="20.100000000000001" customHeight="1">
      <c r="B38" s="31"/>
      <c r="C38" s="119"/>
      <c r="D38" s="33"/>
      <c r="E38" s="89"/>
      <c r="F38" s="33"/>
      <c r="G38" s="28"/>
      <c r="H38" s="1"/>
      <c r="I38" s="4"/>
      <c r="J38" s="4"/>
      <c r="K38" s="4"/>
    </row>
    <row r="39" spans="2:11" ht="19.5" customHeight="1">
      <c r="B39" s="8" t="s">
        <v>40</v>
      </c>
      <c r="C39" s="32"/>
      <c r="D39" s="33"/>
      <c r="E39" s="89"/>
      <c r="F39" s="33"/>
      <c r="G39" s="28"/>
      <c r="H39" s="1"/>
      <c r="I39" s="4"/>
      <c r="J39" s="4"/>
      <c r="K39" s="4"/>
    </row>
    <row r="40" spans="2:11" ht="30" customHeight="1">
      <c r="B40" s="282" t="s">
        <v>41</v>
      </c>
      <c r="C40" s="283"/>
      <c r="D40" s="283"/>
      <c r="E40" s="283"/>
      <c r="F40" s="283"/>
      <c r="G40" s="284"/>
      <c r="H40" s="1"/>
      <c r="I40" s="4"/>
      <c r="J40" s="4"/>
      <c r="K40" s="4"/>
    </row>
    <row r="41" spans="2:11" ht="39.950000000000003" customHeight="1">
      <c r="B41" s="34" t="s">
        <v>16</v>
      </c>
      <c r="C41" s="34" t="s">
        <v>17</v>
      </c>
      <c r="D41" s="34" t="s">
        <v>22</v>
      </c>
      <c r="E41" s="34" t="s">
        <v>23</v>
      </c>
      <c r="F41" s="34" t="s">
        <v>24</v>
      </c>
      <c r="G41" s="41" t="s">
        <v>25</v>
      </c>
      <c r="H41" s="1"/>
      <c r="I41" s="4"/>
      <c r="J41" s="4"/>
      <c r="K41" s="4"/>
    </row>
    <row r="42" spans="2:11" ht="20.100000000000001" customHeight="1">
      <c r="B42" s="64">
        <v>1</v>
      </c>
      <c r="C42" s="65" t="s">
        <v>42</v>
      </c>
      <c r="D42" s="66" t="s">
        <v>43</v>
      </c>
      <c r="E42" s="67"/>
      <c r="F42" s="68" t="s">
        <v>28</v>
      </c>
      <c r="G42" s="79">
        <f>SUM(G54,H81,G225)</f>
        <v>22</v>
      </c>
      <c r="H42" s="239" t="s">
        <v>44</v>
      </c>
      <c r="I42" s="4"/>
      <c r="J42" s="4"/>
      <c r="K42" s="4"/>
    </row>
    <row r="43" spans="2:11" ht="20.100000000000001" customHeight="1">
      <c r="B43" s="64">
        <v>2</v>
      </c>
      <c r="C43" s="65" t="s">
        <v>45</v>
      </c>
      <c r="D43" s="66" t="s">
        <v>46</v>
      </c>
      <c r="E43" s="67"/>
      <c r="F43" s="68" t="s">
        <v>28</v>
      </c>
      <c r="G43" s="79">
        <f>SUM(G55,H82,G226)</f>
        <v>35</v>
      </c>
      <c r="H43" s="240"/>
      <c r="I43" s="4"/>
      <c r="J43" s="4"/>
      <c r="K43" s="4"/>
    </row>
    <row r="44" spans="2:11" ht="20.100000000000001" customHeight="1">
      <c r="B44" s="120">
        <v>3</v>
      </c>
      <c r="C44" s="86" t="s">
        <v>47</v>
      </c>
      <c r="D44" s="87" t="s">
        <v>48</v>
      </c>
      <c r="E44" s="121"/>
      <c r="F44" s="122" t="s">
        <v>28</v>
      </c>
      <c r="G44" s="123">
        <v>1</v>
      </c>
      <c r="H44" s="240"/>
      <c r="I44" s="4"/>
      <c r="J44" s="4"/>
      <c r="K44" s="4"/>
    </row>
    <row r="45" spans="2:11" ht="20.100000000000001" customHeight="1">
      <c r="B45" s="120">
        <v>4</v>
      </c>
      <c r="C45" s="86" t="s">
        <v>49</v>
      </c>
      <c r="D45" s="87" t="s">
        <v>50</v>
      </c>
      <c r="E45" s="121"/>
      <c r="F45" s="122" t="s">
        <v>28</v>
      </c>
      <c r="G45" s="123">
        <v>1</v>
      </c>
      <c r="H45" s="240"/>
      <c r="I45" s="4"/>
      <c r="J45" s="4"/>
      <c r="K45" s="4"/>
    </row>
    <row r="46" spans="2:11" ht="20.100000000000001" customHeight="1">
      <c r="B46" s="120">
        <v>5</v>
      </c>
      <c r="C46" s="86" t="s">
        <v>51</v>
      </c>
      <c r="D46" s="87" t="s">
        <v>50</v>
      </c>
      <c r="E46" s="121"/>
      <c r="F46" s="122" t="s">
        <v>28</v>
      </c>
      <c r="G46" s="123">
        <v>1</v>
      </c>
      <c r="H46" s="240"/>
      <c r="I46" s="4"/>
      <c r="J46" s="4"/>
      <c r="K46" s="4"/>
    </row>
    <row r="47" spans="2:11" ht="20.100000000000001" customHeight="1">
      <c r="B47" s="76">
        <v>6</v>
      </c>
      <c r="C47" s="90" t="s">
        <v>52</v>
      </c>
      <c r="D47" s="71" t="s">
        <v>53</v>
      </c>
      <c r="E47" s="72"/>
      <c r="F47" s="73" t="s">
        <v>28</v>
      </c>
      <c r="G47" s="81">
        <f>SUM(G62,H117,G231)</f>
        <v>9</v>
      </c>
      <c r="H47" s="240"/>
      <c r="I47" s="4"/>
      <c r="J47" s="4"/>
      <c r="K47" s="4"/>
    </row>
    <row r="48" spans="2:11" ht="20.100000000000001" customHeight="1">
      <c r="B48" s="76">
        <v>7</v>
      </c>
      <c r="C48" s="124" t="s">
        <v>54</v>
      </c>
      <c r="D48" s="125" t="s">
        <v>55</v>
      </c>
      <c r="E48" s="77"/>
      <c r="F48" s="77" t="s">
        <v>28</v>
      </c>
      <c r="G48" s="82">
        <f>SUM(G63,H121,G235)</f>
        <v>7</v>
      </c>
      <c r="H48" s="240"/>
      <c r="I48" s="4"/>
      <c r="J48" s="4"/>
      <c r="K48" s="4"/>
    </row>
    <row r="49" spans="2:11" ht="20.100000000000001" customHeight="1">
      <c r="B49" s="39">
        <v>8</v>
      </c>
      <c r="C49" s="35" t="s">
        <v>56</v>
      </c>
      <c r="D49" s="38" t="s">
        <v>57</v>
      </c>
      <c r="E49" s="36"/>
      <c r="F49" s="37" t="s">
        <v>28</v>
      </c>
      <c r="G49" s="80">
        <v>2</v>
      </c>
      <c r="H49" s="241"/>
      <c r="I49" s="4"/>
      <c r="J49" s="4"/>
      <c r="K49" s="4"/>
    </row>
    <row r="50" spans="2:11" ht="20.100000000000001" customHeight="1">
      <c r="B50" s="31"/>
      <c r="C50" s="32"/>
      <c r="D50" s="33"/>
      <c r="E50" s="89"/>
      <c r="F50" s="33"/>
      <c r="G50" s="28"/>
      <c r="H50" s="1"/>
      <c r="I50" s="4"/>
      <c r="J50" s="4"/>
      <c r="K50" s="4"/>
    </row>
    <row r="51" spans="2:11" ht="19.5" customHeight="1">
      <c r="B51" s="8" t="s">
        <v>40</v>
      </c>
      <c r="C51" s="8"/>
      <c r="D51" s="8"/>
      <c r="E51" s="8"/>
      <c r="F51" s="8"/>
      <c r="G51" s="8"/>
      <c r="H51" s="4"/>
      <c r="I51" s="4"/>
      <c r="J51" s="4"/>
      <c r="K51" s="4"/>
    </row>
    <row r="52" spans="2:11" ht="30" customHeight="1">
      <c r="B52" s="285" t="s">
        <v>58</v>
      </c>
      <c r="C52" s="275"/>
      <c r="D52" s="275"/>
      <c r="E52" s="275"/>
      <c r="F52" s="286"/>
      <c r="G52" s="15"/>
      <c r="H52" s="15"/>
      <c r="I52" s="4"/>
      <c r="J52" s="4"/>
      <c r="K52" s="4"/>
    </row>
    <row r="53" spans="2:11" ht="39.950000000000003" customHeight="1">
      <c r="B53" s="34" t="s">
        <v>16</v>
      </c>
      <c r="C53" s="34" t="s">
        <v>17</v>
      </c>
      <c r="D53" s="34" t="s">
        <v>34</v>
      </c>
      <c r="E53" s="34" t="s">
        <v>23</v>
      </c>
      <c r="F53" s="34" t="s">
        <v>24</v>
      </c>
      <c r="G53" s="10" t="s">
        <v>25</v>
      </c>
      <c r="H53" s="16"/>
      <c r="I53" s="4"/>
      <c r="J53" s="4"/>
      <c r="K53" s="4"/>
    </row>
    <row r="54" spans="2:11" ht="20.100000000000001" customHeight="1">
      <c r="B54" s="68">
        <v>1</v>
      </c>
      <c r="C54" s="65" t="s">
        <v>59</v>
      </c>
      <c r="D54" s="66" t="s">
        <v>43</v>
      </c>
      <c r="E54" s="67"/>
      <c r="F54" s="68" t="s">
        <v>28</v>
      </c>
      <c r="G54" s="69">
        <v>1</v>
      </c>
      <c r="H54" s="63"/>
      <c r="I54" s="4"/>
      <c r="J54" s="4"/>
      <c r="K54" s="4"/>
    </row>
    <row r="55" spans="2:11" ht="20.100000000000001" customHeight="1">
      <c r="B55" s="68">
        <v>2</v>
      </c>
      <c r="C55" s="65" t="s">
        <v>60</v>
      </c>
      <c r="D55" s="66" t="s">
        <v>46</v>
      </c>
      <c r="E55" s="67"/>
      <c r="F55" s="68" t="s">
        <v>28</v>
      </c>
      <c r="G55" s="69">
        <v>2</v>
      </c>
      <c r="H55" s="63"/>
      <c r="I55" s="4"/>
      <c r="J55" s="4"/>
      <c r="K55" s="4"/>
    </row>
    <row r="56" spans="2:11" ht="20.100000000000001" customHeight="1">
      <c r="B56" s="37">
        <v>3</v>
      </c>
      <c r="C56" s="35" t="s">
        <v>61</v>
      </c>
      <c r="D56" s="38" t="s">
        <v>62</v>
      </c>
      <c r="E56" s="118"/>
      <c r="F56" s="37" t="s">
        <v>28</v>
      </c>
      <c r="G56" s="62">
        <v>1</v>
      </c>
      <c r="H56" s="63"/>
      <c r="I56" s="4"/>
      <c r="J56" s="4"/>
      <c r="K56" s="4"/>
    </row>
    <row r="57" spans="2:11" ht="20.100000000000001" customHeight="1">
      <c r="B57" s="37">
        <v>4</v>
      </c>
      <c r="C57" s="35" t="s">
        <v>63</v>
      </c>
      <c r="D57" s="38" t="s">
        <v>64</v>
      </c>
      <c r="E57" s="118"/>
      <c r="F57" s="37" t="s">
        <v>28</v>
      </c>
      <c r="G57" s="62">
        <v>1</v>
      </c>
      <c r="H57" s="28"/>
      <c r="I57" s="4"/>
      <c r="J57" s="4"/>
      <c r="K57" s="4"/>
    </row>
    <row r="58" spans="2:11" ht="20.100000000000001" customHeight="1">
      <c r="B58" s="37">
        <v>5</v>
      </c>
      <c r="C58" s="35" t="s">
        <v>65</v>
      </c>
      <c r="D58" s="38" t="s">
        <v>66</v>
      </c>
      <c r="E58" s="118"/>
      <c r="F58" s="37" t="s">
        <v>28</v>
      </c>
      <c r="G58" s="62">
        <v>1</v>
      </c>
      <c r="H58" s="28"/>
      <c r="I58" s="4"/>
      <c r="J58" s="4"/>
      <c r="K58" s="4"/>
    </row>
    <row r="59" spans="2:11" ht="24.95" customHeight="1">
      <c r="B59" s="88">
        <v>6</v>
      </c>
      <c r="C59" s="86" t="s">
        <v>67</v>
      </c>
      <c r="D59" s="126"/>
      <c r="E59" s="126"/>
      <c r="F59" s="127" t="s">
        <v>28</v>
      </c>
      <c r="G59" s="128">
        <v>1</v>
      </c>
      <c r="H59" s="28"/>
      <c r="I59" s="4"/>
      <c r="J59" s="4"/>
      <c r="K59" s="4"/>
    </row>
    <row r="60" spans="2:11" ht="24.95" customHeight="1">
      <c r="B60" s="88">
        <v>7</v>
      </c>
      <c r="C60" s="86" t="s">
        <v>68</v>
      </c>
      <c r="D60" s="126"/>
      <c r="E60" s="126"/>
      <c r="F60" s="127" t="s">
        <v>28</v>
      </c>
      <c r="G60" s="128">
        <v>1</v>
      </c>
      <c r="H60" s="28"/>
      <c r="I60" s="4"/>
      <c r="J60" s="4"/>
      <c r="K60" s="4"/>
    </row>
    <row r="61" spans="2:11" ht="24.95" customHeight="1">
      <c r="B61" s="88">
        <v>8</v>
      </c>
      <c r="C61" s="86" t="s">
        <v>69</v>
      </c>
      <c r="D61" s="126"/>
      <c r="E61" s="126"/>
      <c r="F61" s="127" t="s">
        <v>28</v>
      </c>
      <c r="G61" s="128">
        <v>1</v>
      </c>
      <c r="H61" s="28"/>
      <c r="I61" s="4"/>
      <c r="J61" s="4"/>
      <c r="K61" s="4"/>
    </row>
    <row r="62" spans="2:11" ht="20.100000000000001" customHeight="1">
      <c r="B62" s="73">
        <v>9</v>
      </c>
      <c r="C62" s="90" t="s">
        <v>52</v>
      </c>
      <c r="D62" s="71" t="s">
        <v>53</v>
      </c>
      <c r="E62" s="72"/>
      <c r="F62" s="73" t="s">
        <v>28</v>
      </c>
      <c r="G62" s="74">
        <v>2</v>
      </c>
      <c r="H62" s="28"/>
      <c r="I62" s="4"/>
      <c r="J62" s="4"/>
      <c r="K62" s="4"/>
    </row>
    <row r="63" spans="2:11" ht="20.100000000000001" customHeight="1">
      <c r="B63" s="73">
        <v>10</v>
      </c>
      <c r="C63" s="129" t="s">
        <v>54</v>
      </c>
      <c r="D63" s="71" t="s">
        <v>55</v>
      </c>
      <c r="E63" s="73"/>
      <c r="F63" s="73" t="s">
        <v>28</v>
      </c>
      <c r="G63" s="75">
        <v>1</v>
      </c>
      <c r="H63" s="28"/>
      <c r="I63" s="4"/>
      <c r="J63" s="4"/>
      <c r="K63" s="4"/>
    </row>
    <row r="64" spans="2:11" ht="20.100000000000001" customHeight="1">
      <c r="B64" s="37">
        <v>11</v>
      </c>
      <c r="C64" s="35" t="s">
        <v>56</v>
      </c>
      <c r="D64" s="38" t="s">
        <v>57</v>
      </c>
      <c r="E64" s="36"/>
      <c r="F64" s="37" t="s">
        <v>28</v>
      </c>
      <c r="G64" s="40">
        <v>1</v>
      </c>
      <c r="H64" s="28"/>
      <c r="I64" s="4"/>
      <c r="J64" s="4"/>
      <c r="K64" s="4"/>
    </row>
    <row r="65" spans="2:11" ht="30" customHeight="1">
      <c r="B65" s="254" t="s">
        <v>70</v>
      </c>
      <c r="C65" s="255"/>
      <c r="D65" s="255"/>
      <c r="E65" s="255"/>
      <c r="F65" s="256"/>
      <c r="G65" s="61"/>
      <c r="H65" s="28"/>
      <c r="I65" s="4"/>
      <c r="J65" s="4"/>
      <c r="K65" s="4"/>
    </row>
    <row r="66" spans="2:11" ht="39.950000000000003" customHeight="1">
      <c r="B66" s="54" t="s">
        <v>16</v>
      </c>
      <c r="C66" s="48" t="s">
        <v>17</v>
      </c>
      <c r="D66" s="48" t="s">
        <v>34</v>
      </c>
      <c r="E66" s="48" t="s">
        <v>23</v>
      </c>
      <c r="F66" s="48" t="s">
        <v>24</v>
      </c>
      <c r="G66" s="10" t="s">
        <v>25</v>
      </c>
      <c r="H66" s="19"/>
      <c r="I66" s="4"/>
      <c r="J66" s="4"/>
      <c r="K66" s="4"/>
    </row>
    <row r="67" spans="2:11" ht="20.100000000000001" customHeight="1">
      <c r="B67" s="39">
        <v>1</v>
      </c>
      <c r="C67" s="95" t="s">
        <v>71</v>
      </c>
      <c r="D67" s="130" t="s">
        <v>72</v>
      </c>
      <c r="E67" s="287"/>
      <c r="F67" s="11" t="s">
        <v>28</v>
      </c>
      <c r="G67" s="288">
        <v>1</v>
      </c>
      <c r="H67" s="19"/>
      <c r="I67" s="4"/>
      <c r="J67" s="4"/>
      <c r="K67" s="4"/>
    </row>
    <row r="68" spans="2:11" ht="20.100000000000001" customHeight="1">
      <c r="B68" s="39">
        <v>2</v>
      </c>
      <c r="C68" s="131" t="s">
        <v>73</v>
      </c>
      <c r="D68" s="18" t="s">
        <v>74</v>
      </c>
      <c r="E68" s="287"/>
      <c r="F68" s="11" t="s">
        <v>28</v>
      </c>
      <c r="G68" s="96">
        <v>1</v>
      </c>
      <c r="H68" s="19"/>
      <c r="I68" s="4"/>
      <c r="J68" s="4"/>
      <c r="K68" s="4"/>
    </row>
    <row r="69" spans="2:11" ht="20.100000000000001" customHeight="1">
      <c r="B69" s="39">
        <v>3</v>
      </c>
      <c r="C69" s="35" t="s">
        <v>75</v>
      </c>
      <c r="D69" s="35" t="s">
        <v>76</v>
      </c>
      <c r="E69" s="94" t="s">
        <v>77</v>
      </c>
      <c r="F69" s="37" t="s">
        <v>28</v>
      </c>
      <c r="G69" s="62">
        <v>1</v>
      </c>
      <c r="H69" s="28"/>
      <c r="I69" s="4"/>
      <c r="J69" s="4"/>
      <c r="K69" s="4"/>
    </row>
    <row r="70" spans="2:11" ht="30" customHeight="1">
      <c r="B70" s="257" t="s">
        <v>78</v>
      </c>
      <c r="C70" s="258"/>
      <c r="D70" s="258"/>
      <c r="E70" s="258"/>
      <c r="F70" s="259"/>
      <c r="G70" s="132"/>
      <c r="H70" s="28"/>
      <c r="I70" s="4"/>
      <c r="J70" s="4"/>
      <c r="K70" s="4"/>
    </row>
    <row r="71" spans="2:11" ht="39.950000000000003" customHeight="1">
      <c r="B71" s="133" t="s">
        <v>16</v>
      </c>
      <c r="C71" s="133" t="s">
        <v>17</v>
      </c>
      <c r="D71" s="133" t="s">
        <v>34</v>
      </c>
      <c r="E71" s="133" t="s">
        <v>23</v>
      </c>
      <c r="F71" s="133" t="s">
        <v>24</v>
      </c>
      <c r="G71" s="134" t="s">
        <v>25</v>
      </c>
      <c r="H71" s="28"/>
      <c r="I71" s="4"/>
      <c r="J71" s="4"/>
      <c r="K71" s="4"/>
    </row>
    <row r="72" spans="2:11" ht="20.100000000000001" customHeight="1">
      <c r="B72" s="135">
        <v>1</v>
      </c>
      <c r="C72" s="136" t="s">
        <v>79</v>
      </c>
      <c r="D72" s="137" t="s">
        <v>50</v>
      </c>
      <c r="E72" s="59"/>
      <c r="F72" s="135" t="s">
        <v>28</v>
      </c>
      <c r="G72" s="138">
        <v>1</v>
      </c>
      <c r="H72" s="28"/>
      <c r="I72" s="4"/>
      <c r="J72" s="4"/>
      <c r="K72" s="4"/>
    </row>
    <row r="73" spans="2:11" ht="20.100000000000001" customHeight="1">
      <c r="B73" s="135">
        <v>2</v>
      </c>
      <c r="C73" s="136" t="s">
        <v>80</v>
      </c>
      <c r="D73" s="137" t="s">
        <v>50</v>
      </c>
      <c r="E73" s="59"/>
      <c r="F73" s="135" t="s">
        <v>28</v>
      </c>
      <c r="G73" s="138">
        <v>1</v>
      </c>
      <c r="H73" s="28"/>
      <c r="I73" s="4"/>
      <c r="J73" s="4"/>
      <c r="K73" s="4"/>
    </row>
    <row r="74" spans="2:11" ht="20.100000000000001" customHeight="1">
      <c r="B74" s="50"/>
      <c r="C74" s="51"/>
      <c r="D74" s="52"/>
      <c r="E74" s="139"/>
      <c r="F74" s="43"/>
      <c r="G74" s="26"/>
      <c r="H74" s="28"/>
      <c r="I74" s="4"/>
      <c r="J74" s="4"/>
      <c r="K74" s="4"/>
    </row>
    <row r="75" spans="2:11" ht="30" customHeight="1">
      <c r="B75" s="285" t="s">
        <v>81</v>
      </c>
      <c r="C75" s="275"/>
      <c r="D75" s="275"/>
      <c r="E75" s="275"/>
      <c r="F75" s="286"/>
      <c r="G75" s="42"/>
      <c r="H75" s="28"/>
      <c r="I75" s="2"/>
      <c r="J75" s="4"/>
      <c r="K75" s="4"/>
    </row>
    <row r="76" spans="2:11" ht="39.950000000000003" customHeight="1">
      <c r="B76" s="9" t="s">
        <v>16</v>
      </c>
      <c r="C76" s="9" t="s">
        <v>17</v>
      </c>
      <c r="D76" s="9" t="s">
        <v>34</v>
      </c>
      <c r="E76" s="10" t="s">
        <v>82</v>
      </c>
      <c r="F76" s="10" t="s">
        <v>83</v>
      </c>
      <c r="G76" s="10" t="s">
        <v>25</v>
      </c>
      <c r="H76" s="16"/>
      <c r="I76" s="2"/>
      <c r="J76" s="4"/>
      <c r="K76" s="4"/>
    </row>
    <row r="77" spans="2:11" ht="20.100000000000001" customHeight="1">
      <c r="B77" s="20">
        <v>1</v>
      </c>
      <c r="C77" s="140" t="s">
        <v>84</v>
      </c>
      <c r="D77" s="141" t="s">
        <v>85</v>
      </c>
      <c r="E77" s="14"/>
      <c r="F77" s="11" t="s">
        <v>28</v>
      </c>
      <c r="G77" s="288">
        <v>1</v>
      </c>
      <c r="H77" s="19"/>
      <c r="I77" s="2"/>
      <c r="J77" s="4"/>
      <c r="K77" s="4"/>
    </row>
    <row r="78" spans="2:11" ht="20.100000000000001" customHeight="1">
      <c r="B78" s="21"/>
      <c r="C78" s="22"/>
      <c r="D78" s="22"/>
      <c r="E78" s="22"/>
      <c r="F78" s="23"/>
      <c r="H78" s="15"/>
      <c r="I78" s="2"/>
      <c r="J78" s="4"/>
      <c r="K78" s="4"/>
    </row>
    <row r="79" spans="2:11" ht="30" customHeight="1">
      <c r="B79" s="233" t="s">
        <v>86</v>
      </c>
      <c r="C79" s="234"/>
      <c r="D79" s="234"/>
      <c r="E79" s="234"/>
      <c r="F79" s="235"/>
      <c r="G79" s="15"/>
      <c r="H79" s="15"/>
      <c r="I79" s="2"/>
      <c r="J79" s="4"/>
      <c r="K79" s="4"/>
    </row>
    <row r="80" spans="2:11" ht="39.950000000000003" customHeight="1">
      <c r="B80" s="70" t="s">
        <v>16</v>
      </c>
      <c r="C80" s="70" t="s">
        <v>17</v>
      </c>
      <c r="D80" s="70" t="s">
        <v>34</v>
      </c>
      <c r="E80" s="70" t="s">
        <v>23</v>
      </c>
      <c r="F80" s="70" t="s">
        <v>24</v>
      </c>
      <c r="G80" s="70" t="s">
        <v>87</v>
      </c>
      <c r="H80" s="70" t="s">
        <v>83</v>
      </c>
      <c r="I80" s="2"/>
      <c r="J80" s="4"/>
      <c r="K80" s="4"/>
    </row>
    <row r="81" spans="2:11" ht="20.100000000000001" customHeight="1">
      <c r="B81" s="68">
        <v>1</v>
      </c>
      <c r="C81" s="65" t="s">
        <v>88</v>
      </c>
      <c r="D81" s="66" t="s">
        <v>43</v>
      </c>
      <c r="E81" s="67"/>
      <c r="F81" s="68" t="s">
        <v>28</v>
      </c>
      <c r="G81" s="69">
        <v>3</v>
      </c>
      <c r="H81" s="168">
        <f>SUM(G81*5)</f>
        <v>15</v>
      </c>
      <c r="I81" s="236" t="s">
        <v>89</v>
      </c>
      <c r="J81" s="4"/>
      <c r="K81" s="4"/>
    </row>
    <row r="82" spans="2:11" ht="20.100000000000001" customHeight="1">
      <c r="B82" s="68">
        <v>2</v>
      </c>
      <c r="C82" s="65" t="s">
        <v>45</v>
      </c>
      <c r="D82" s="66" t="s">
        <v>46</v>
      </c>
      <c r="E82" s="67"/>
      <c r="F82" s="68" t="s">
        <v>28</v>
      </c>
      <c r="G82" s="69">
        <v>5</v>
      </c>
      <c r="H82" s="168">
        <f t="shared" ref="H82:H121" si="0">SUM(G82*5)</f>
        <v>25</v>
      </c>
      <c r="I82" s="237"/>
      <c r="J82" s="4"/>
      <c r="K82" s="4"/>
    </row>
    <row r="83" spans="2:11" ht="20.100000000000001" customHeight="1">
      <c r="B83" s="105">
        <v>3</v>
      </c>
      <c r="C83" s="101" t="s">
        <v>90</v>
      </c>
      <c r="D83" s="102" t="s">
        <v>91</v>
      </c>
      <c r="E83" s="103"/>
      <c r="F83" s="100" t="s">
        <v>28</v>
      </c>
      <c r="G83" s="221">
        <v>1</v>
      </c>
      <c r="H83" s="222">
        <f t="shared" si="0"/>
        <v>5</v>
      </c>
      <c r="I83" s="237"/>
      <c r="J83" s="4"/>
      <c r="K83" s="4"/>
    </row>
    <row r="84" spans="2:11" ht="20.100000000000001" customHeight="1">
      <c r="B84" s="105">
        <v>4</v>
      </c>
      <c r="C84" s="101" t="s">
        <v>63</v>
      </c>
      <c r="D84" s="102" t="s">
        <v>64</v>
      </c>
      <c r="E84" s="103"/>
      <c r="F84" s="100" t="s">
        <v>28</v>
      </c>
      <c r="G84" s="223">
        <v>1</v>
      </c>
      <c r="H84" s="222">
        <f t="shared" si="0"/>
        <v>5</v>
      </c>
      <c r="I84" s="237"/>
      <c r="J84" s="4"/>
      <c r="K84" s="4"/>
    </row>
    <row r="85" spans="2:11" ht="20.100000000000001" customHeight="1">
      <c r="B85" s="105">
        <v>5</v>
      </c>
      <c r="C85" s="101" t="s">
        <v>65</v>
      </c>
      <c r="D85" s="102" t="s">
        <v>66</v>
      </c>
      <c r="E85" s="103"/>
      <c r="F85" s="100" t="s">
        <v>28</v>
      </c>
      <c r="G85" s="223">
        <v>1</v>
      </c>
      <c r="H85" s="222">
        <f t="shared" si="0"/>
        <v>5</v>
      </c>
      <c r="I85" s="237"/>
      <c r="J85" s="4"/>
      <c r="K85" s="4"/>
    </row>
    <row r="86" spans="2:11" ht="20.100000000000001" customHeight="1">
      <c r="B86" s="105">
        <v>6</v>
      </c>
      <c r="C86" s="200" t="s">
        <v>92</v>
      </c>
      <c r="D86" s="201"/>
      <c r="E86" s="202"/>
      <c r="F86" s="203" t="s">
        <v>28</v>
      </c>
      <c r="G86" s="199">
        <v>1</v>
      </c>
      <c r="H86" s="222">
        <f t="shared" si="0"/>
        <v>5</v>
      </c>
      <c r="I86" s="237"/>
      <c r="J86" s="4"/>
      <c r="K86" s="4"/>
    </row>
    <row r="87" spans="2:11" ht="20.100000000000001" customHeight="1">
      <c r="B87" s="105">
        <v>7</v>
      </c>
      <c r="C87" s="35" t="s">
        <v>93</v>
      </c>
      <c r="D87" s="167" t="s">
        <v>94</v>
      </c>
      <c r="E87" s="37"/>
      <c r="F87" s="37" t="s">
        <v>28</v>
      </c>
      <c r="G87" s="224">
        <v>1</v>
      </c>
      <c r="H87" s="222">
        <v>5</v>
      </c>
      <c r="I87" s="237"/>
      <c r="J87" s="4"/>
      <c r="K87" s="4"/>
    </row>
    <row r="88" spans="2:11" ht="20.100000000000001" customHeight="1">
      <c r="B88" s="105">
        <v>8</v>
      </c>
      <c r="C88" s="200" t="s">
        <v>95</v>
      </c>
      <c r="D88" s="201" t="s">
        <v>96</v>
      </c>
      <c r="E88" s="202"/>
      <c r="F88" s="203" t="s">
        <v>28</v>
      </c>
      <c r="G88" s="199">
        <v>1</v>
      </c>
      <c r="H88" s="222">
        <f t="shared" si="0"/>
        <v>5</v>
      </c>
      <c r="I88" s="237"/>
      <c r="J88" s="4"/>
      <c r="K88" s="4"/>
    </row>
    <row r="89" spans="2:11" ht="20.100000000000001" customHeight="1">
      <c r="B89" s="105">
        <v>9</v>
      </c>
      <c r="C89" s="200" t="s">
        <v>97</v>
      </c>
      <c r="D89" s="204" t="s">
        <v>98</v>
      </c>
      <c r="E89" s="202" t="s">
        <v>99</v>
      </c>
      <c r="F89" s="203" t="s">
        <v>28</v>
      </c>
      <c r="G89" s="199">
        <v>1</v>
      </c>
      <c r="H89" s="222">
        <f t="shared" si="0"/>
        <v>5</v>
      </c>
      <c r="I89" s="237"/>
      <c r="J89" s="4"/>
      <c r="K89" s="4"/>
    </row>
    <row r="90" spans="2:11" ht="20.100000000000001" customHeight="1">
      <c r="B90" s="105">
        <v>10</v>
      </c>
      <c r="C90" s="200" t="s">
        <v>100</v>
      </c>
      <c r="D90" s="201" t="s">
        <v>101</v>
      </c>
      <c r="E90" s="202" t="s">
        <v>102</v>
      </c>
      <c r="F90" s="203" t="s">
        <v>28</v>
      </c>
      <c r="G90" s="199">
        <v>1</v>
      </c>
      <c r="H90" s="222">
        <f t="shared" si="0"/>
        <v>5</v>
      </c>
      <c r="I90" s="237"/>
      <c r="J90" s="4"/>
      <c r="K90" s="4"/>
    </row>
    <row r="91" spans="2:11" ht="20.100000000000001" customHeight="1">
      <c r="B91" s="105">
        <v>11</v>
      </c>
      <c r="C91" s="200" t="s">
        <v>103</v>
      </c>
      <c r="D91" s="201" t="s">
        <v>104</v>
      </c>
      <c r="E91" s="202"/>
      <c r="F91" s="203" t="s">
        <v>28</v>
      </c>
      <c r="G91" s="199">
        <v>1</v>
      </c>
      <c r="H91" s="222">
        <f t="shared" si="0"/>
        <v>5</v>
      </c>
      <c r="I91" s="237"/>
      <c r="J91" s="4"/>
      <c r="K91" s="4"/>
    </row>
    <row r="92" spans="2:11" ht="20.100000000000001" customHeight="1">
      <c r="B92" s="105">
        <v>12</v>
      </c>
      <c r="C92" s="200" t="s">
        <v>105</v>
      </c>
      <c r="D92" s="201" t="s">
        <v>106</v>
      </c>
      <c r="E92" s="202"/>
      <c r="F92" s="203" t="s">
        <v>28</v>
      </c>
      <c r="G92" s="199">
        <v>1</v>
      </c>
      <c r="H92" s="222">
        <f t="shared" si="0"/>
        <v>5</v>
      </c>
      <c r="I92" s="237"/>
      <c r="J92" s="4"/>
      <c r="K92" s="4"/>
    </row>
    <row r="93" spans="2:11" ht="20.100000000000001" customHeight="1">
      <c r="B93" s="105">
        <v>13</v>
      </c>
      <c r="C93" s="200" t="s">
        <v>107</v>
      </c>
      <c r="D93" s="201" t="s">
        <v>108</v>
      </c>
      <c r="E93" s="202" t="s">
        <v>109</v>
      </c>
      <c r="F93" s="203" t="s">
        <v>28</v>
      </c>
      <c r="G93" s="199">
        <v>1</v>
      </c>
      <c r="H93" s="222">
        <f t="shared" si="0"/>
        <v>5</v>
      </c>
      <c r="I93" s="237"/>
      <c r="J93" s="4"/>
      <c r="K93" s="4"/>
    </row>
    <row r="94" spans="2:11" ht="20.100000000000001" customHeight="1">
      <c r="B94" s="105">
        <v>14</v>
      </c>
      <c r="C94" s="200" t="s">
        <v>110</v>
      </c>
      <c r="D94" s="201" t="s">
        <v>111</v>
      </c>
      <c r="E94" s="202" t="s">
        <v>112</v>
      </c>
      <c r="F94" s="203" t="s">
        <v>28</v>
      </c>
      <c r="G94" s="199">
        <v>1</v>
      </c>
      <c r="H94" s="222">
        <f t="shared" si="0"/>
        <v>5</v>
      </c>
      <c r="I94" s="237"/>
      <c r="J94" s="4"/>
      <c r="K94" s="4"/>
    </row>
    <row r="95" spans="2:11" ht="20.100000000000001" customHeight="1">
      <c r="B95" s="105">
        <v>15</v>
      </c>
      <c r="C95" s="200" t="s">
        <v>113</v>
      </c>
      <c r="D95" s="201" t="s">
        <v>114</v>
      </c>
      <c r="E95" s="202"/>
      <c r="F95" s="203" t="s">
        <v>28</v>
      </c>
      <c r="G95" s="199">
        <v>1</v>
      </c>
      <c r="H95" s="222">
        <f t="shared" si="0"/>
        <v>5</v>
      </c>
      <c r="I95" s="237"/>
      <c r="J95" s="4"/>
      <c r="K95" s="4"/>
    </row>
    <row r="96" spans="2:11" ht="20.100000000000001" customHeight="1">
      <c r="B96" s="105">
        <v>16</v>
      </c>
      <c r="C96" s="200" t="s">
        <v>115</v>
      </c>
      <c r="D96" s="201" t="s">
        <v>116</v>
      </c>
      <c r="E96" s="202" t="s">
        <v>117</v>
      </c>
      <c r="F96" s="203" t="s">
        <v>28</v>
      </c>
      <c r="G96" s="199">
        <v>2</v>
      </c>
      <c r="H96" s="222">
        <f t="shared" si="0"/>
        <v>10</v>
      </c>
      <c r="I96" s="237"/>
      <c r="J96" s="4"/>
      <c r="K96" s="4"/>
    </row>
    <row r="97" spans="2:11" ht="20.100000000000001" customHeight="1">
      <c r="B97" s="105">
        <v>17</v>
      </c>
      <c r="C97" s="205" t="s">
        <v>118</v>
      </c>
      <c r="D97" s="205" t="s">
        <v>119</v>
      </c>
      <c r="E97" s="202" t="s">
        <v>120</v>
      </c>
      <c r="F97" s="203" t="s">
        <v>28</v>
      </c>
      <c r="G97" s="199">
        <v>2</v>
      </c>
      <c r="H97" s="222">
        <f t="shared" si="0"/>
        <v>10</v>
      </c>
      <c r="I97" s="237"/>
      <c r="J97" s="4"/>
      <c r="K97" s="4"/>
    </row>
    <row r="98" spans="2:11" ht="20.100000000000001" customHeight="1">
      <c r="B98" s="105">
        <v>18</v>
      </c>
      <c r="C98" s="200" t="s">
        <v>121</v>
      </c>
      <c r="D98" s="201" t="s">
        <v>122</v>
      </c>
      <c r="E98" s="202" t="s">
        <v>123</v>
      </c>
      <c r="F98" s="203" t="s">
        <v>28</v>
      </c>
      <c r="G98" s="199">
        <v>1</v>
      </c>
      <c r="H98" s="222">
        <f t="shared" si="0"/>
        <v>5</v>
      </c>
      <c r="I98" s="237"/>
      <c r="J98" s="4"/>
      <c r="K98" s="4"/>
    </row>
    <row r="99" spans="2:11" ht="20.100000000000001" customHeight="1">
      <c r="B99" s="105">
        <v>19</v>
      </c>
      <c r="C99" s="200" t="s">
        <v>124</v>
      </c>
      <c r="D99" s="201" t="s">
        <v>125</v>
      </c>
      <c r="E99" s="202" t="s">
        <v>126</v>
      </c>
      <c r="F99" s="203" t="s">
        <v>28</v>
      </c>
      <c r="G99" s="199">
        <v>1</v>
      </c>
      <c r="H99" s="222">
        <f t="shared" si="0"/>
        <v>5</v>
      </c>
      <c r="I99" s="237"/>
      <c r="J99" s="4"/>
      <c r="K99" s="4"/>
    </row>
    <row r="100" spans="2:11" ht="20.100000000000001" customHeight="1">
      <c r="B100" s="105">
        <v>20</v>
      </c>
      <c r="C100" s="200" t="s">
        <v>127</v>
      </c>
      <c r="D100" s="201" t="s">
        <v>128</v>
      </c>
      <c r="E100" s="202" t="s">
        <v>129</v>
      </c>
      <c r="F100" s="203" t="s">
        <v>28</v>
      </c>
      <c r="G100" s="199">
        <v>1</v>
      </c>
      <c r="H100" s="222">
        <f t="shared" si="0"/>
        <v>5</v>
      </c>
      <c r="I100" s="237"/>
      <c r="J100" s="4"/>
      <c r="K100" s="4"/>
    </row>
    <row r="101" spans="2:11" ht="20.100000000000001" customHeight="1">
      <c r="B101" s="105">
        <v>21</v>
      </c>
      <c r="C101" s="200" t="s">
        <v>130</v>
      </c>
      <c r="D101" s="201" t="s">
        <v>131</v>
      </c>
      <c r="E101" s="202" t="s">
        <v>132</v>
      </c>
      <c r="F101" s="203" t="s">
        <v>28</v>
      </c>
      <c r="G101" s="199">
        <v>1</v>
      </c>
      <c r="H101" s="222">
        <f t="shared" si="0"/>
        <v>5</v>
      </c>
      <c r="I101" s="237"/>
      <c r="J101" s="4"/>
      <c r="K101" s="4"/>
    </row>
    <row r="102" spans="2:11" ht="20.100000000000001" customHeight="1">
      <c r="B102" s="105">
        <v>22</v>
      </c>
      <c r="C102" s="209" t="s">
        <v>133</v>
      </c>
      <c r="D102" s="201" t="s">
        <v>134</v>
      </c>
      <c r="E102" s="202"/>
      <c r="F102" s="203" t="s">
        <v>28</v>
      </c>
      <c r="G102" s="199">
        <v>1</v>
      </c>
      <c r="H102" s="222">
        <f t="shared" si="0"/>
        <v>5</v>
      </c>
      <c r="I102" s="237"/>
      <c r="J102" s="4"/>
      <c r="K102" s="4"/>
    </row>
    <row r="103" spans="2:11" ht="20.100000000000001" customHeight="1">
      <c r="B103" s="105">
        <v>23</v>
      </c>
      <c r="C103" s="209" t="s">
        <v>135</v>
      </c>
      <c r="D103" s="201" t="s">
        <v>136</v>
      </c>
      <c r="E103" s="202"/>
      <c r="F103" s="203" t="s">
        <v>28</v>
      </c>
      <c r="G103" s="199">
        <v>1</v>
      </c>
      <c r="H103" s="222">
        <f t="shared" si="0"/>
        <v>5</v>
      </c>
      <c r="I103" s="237"/>
      <c r="J103" s="4"/>
      <c r="K103" s="4"/>
    </row>
    <row r="104" spans="2:11" ht="20.100000000000001" customHeight="1">
      <c r="B104" s="105">
        <v>24</v>
      </c>
      <c r="C104" s="209" t="s">
        <v>137</v>
      </c>
      <c r="D104" s="201" t="s">
        <v>138</v>
      </c>
      <c r="E104" s="202"/>
      <c r="F104" s="203" t="s">
        <v>28</v>
      </c>
      <c r="G104" s="199">
        <v>1</v>
      </c>
      <c r="H104" s="222">
        <f t="shared" si="0"/>
        <v>5</v>
      </c>
      <c r="I104" s="237"/>
      <c r="J104" s="4"/>
      <c r="K104" s="4"/>
    </row>
    <row r="105" spans="2:11" ht="20.100000000000001" customHeight="1">
      <c r="B105" s="105">
        <v>25</v>
      </c>
      <c r="C105" s="209" t="s">
        <v>139</v>
      </c>
      <c r="D105" s="206" t="s">
        <v>140</v>
      </c>
      <c r="E105" s="202"/>
      <c r="F105" s="203" t="s">
        <v>28</v>
      </c>
      <c r="G105" s="199">
        <v>1</v>
      </c>
      <c r="H105" s="222">
        <f t="shared" si="0"/>
        <v>5</v>
      </c>
      <c r="I105" s="237"/>
      <c r="J105" s="4"/>
      <c r="K105" s="4"/>
    </row>
    <row r="106" spans="2:11" ht="20.100000000000001" customHeight="1">
      <c r="B106" s="105">
        <v>26</v>
      </c>
      <c r="C106" s="209" t="s">
        <v>141</v>
      </c>
      <c r="D106" s="207" t="s">
        <v>142</v>
      </c>
      <c r="E106" s="202"/>
      <c r="F106" s="203" t="s">
        <v>28</v>
      </c>
      <c r="G106" s="199">
        <v>1</v>
      </c>
      <c r="H106" s="222">
        <f t="shared" si="0"/>
        <v>5</v>
      </c>
      <c r="I106" s="237"/>
      <c r="J106" s="4"/>
      <c r="K106" s="4"/>
    </row>
    <row r="107" spans="2:11" ht="20.100000000000001" customHeight="1">
      <c r="B107" s="105">
        <v>27</v>
      </c>
      <c r="C107" s="209" t="s">
        <v>143</v>
      </c>
      <c r="D107" s="201" t="s">
        <v>144</v>
      </c>
      <c r="E107" s="202"/>
      <c r="F107" s="203" t="s">
        <v>28</v>
      </c>
      <c r="G107" s="199">
        <v>3</v>
      </c>
      <c r="H107" s="222">
        <f t="shared" si="0"/>
        <v>15</v>
      </c>
      <c r="I107" s="237"/>
      <c r="J107" s="4"/>
      <c r="K107" s="4"/>
    </row>
    <row r="108" spans="2:11" ht="20.100000000000001" customHeight="1">
      <c r="B108" s="105">
        <v>28</v>
      </c>
      <c r="C108" s="209" t="s">
        <v>143</v>
      </c>
      <c r="D108" s="208" t="s">
        <v>145</v>
      </c>
      <c r="E108" s="202"/>
      <c r="F108" s="203" t="s">
        <v>28</v>
      </c>
      <c r="G108" s="199">
        <v>3</v>
      </c>
      <c r="H108" s="222">
        <f t="shared" si="0"/>
        <v>15</v>
      </c>
      <c r="I108" s="237"/>
      <c r="J108" s="4"/>
      <c r="K108" s="4"/>
    </row>
    <row r="109" spans="2:11" ht="20.100000000000001" customHeight="1">
      <c r="B109" s="105">
        <v>29</v>
      </c>
      <c r="C109" s="209" t="s">
        <v>146</v>
      </c>
      <c r="D109" s="201" t="s">
        <v>147</v>
      </c>
      <c r="E109" s="202"/>
      <c r="F109" s="203" t="s">
        <v>28</v>
      </c>
      <c r="G109" s="199">
        <v>1</v>
      </c>
      <c r="H109" s="222">
        <f t="shared" si="0"/>
        <v>5</v>
      </c>
      <c r="I109" s="237"/>
      <c r="J109" s="4"/>
      <c r="K109" s="4"/>
    </row>
    <row r="110" spans="2:11" ht="20.100000000000001" customHeight="1">
      <c r="B110" s="105">
        <v>30</v>
      </c>
      <c r="C110" s="209" t="s">
        <v>148</v>
      </c>
      <c r="D110" s="201" t="s">
        <v>149</v>
      </c>
      <c r="E110" s="202"/>
      <c r="F110" s="203" t="s">
        <v>28</v>
      </c>
      <c r="G110" s="199">
        <v>1</v>
      </c>
      <c r="H110" s="222">
        <f t="shared" si="0"/>
        <v>5</v>
      </c>
      <c r="I110" s="237"/>
      <c r="J110" s="4"/>
      <c r="K110" s="4"/>
    </row>
    <row r="111" spans="2:11" ht="20.100000000000001" customHeight="1">
      <c r="B111" s="105">
        <v>31</v>
      </c>
      <c r="C111" s="209" t="s">
        <v>150</v>
      </c>
      <c r="D111" s="201" t="s">
        <v>151</v>
      </c>
      <c r="E111" s="202"/>
      <c r="F111" s="203" t="s">
        <v>28</v>
      </c>
      <c r="G111" s="199">
        <v>1</v>
      </c>
      <c r="H111" s="222">
        <f t="shared" si="0"/>
        <v>5</v>
      </c>
      <c r="I111" s="237"/>
      <c r="J111" s="4"/>
      <c r="K111" s="4"/>
    </row>
    <row r="112" spans="2:11" ht="20.100000000000001" customHeight="1">
      <c r="B112" s="105">
        <v>32</v>
      </c>
      <c r="C112" s="209" t="s">
        <v>152</v>
      </c>
      <c r="D112" s="201" t="s">
        <v>153</v>
      </c>
      <c r="E112" s="202"/>
      <c r="F112" s="203"/>
      <c r="G112" s="199">
        <v>1</v>
      </c>
      <c r="H112" s="222">
        <f t="shared" si="0"/>
        <v>5</v>
      </c>
      <c r="I112" s="237"/>
      <c r="J112" s="4"/>
      <c r="K112" s="4"/>
    </row>
    <row r="113" spans="2:11" ht="20.100000000000001" customHeight="1">
      <c r="B113" s="105">
        <v>33</v>
      </c>
      <c r="C113" s="209" t="s">
        <v>154</v>
      </c>
      <c r="D113" s="201" t="s">
        <v>155</v>
      </c>
      <c r="E113" s="202" t="s">
        <v>156</v>
      </c>
      <c r="F113" s="203" t="s">
        <v>28</v>
      </c>
      <c r="G113" s="199">
        <v>1</v>
      </c>
      <c r="H113" s="222">
        <f t="shared" si="0"/>
        <v>5</v>
      </c>
      <c r="I113" s="237"/>
      <c r="J113" s="4"/>
      <c r="K113" s="4"/>
    </row>
    <row r="114" spans="2:11" ht="20.100000000000001" customHeight="1">
      <c r="B114" s="105">
        <v>34</v>
      </c>
      <c r="C114" s="209" t="s">
        <v>157</v>
      </c>
      <c r="D114" s="206" t="s">
        <v>158</v>
      </c>
      <c r="E114" s="198" t="s">
        <v>159</v>
      </c>
      <c r="F114" s="203" t="s">
        <v>28</v>
      </c>
      <c r="G114" s="199">
        <v>1</v>
      </c>
      <c r="H114" s="222">
        <f t="shared" si="0"/>
        <v>5</v>
      </c>
      <c r="I114" s="237"/>
      <c r="J114" s="4"/>
      <c r="K114" s="4"/>
    </row>
    <row r="115" spans="2:11" ht="20.100000000000001" customHeight="1">
      <c r="B115" s="105">
        <v>35</v>
      </c>
      <c r="C115" s="209" t="s">
        <v>160</v>
      </c>
      <c r="D115" s="201" t="s">
        <v>161</v>
      </c>
      <c r="E115" s="202"/>
      <c r="F115" s="203" t="s">
        <v>28</v>
      </c>
      <c r="G115" s="199">
        <v>1</v>
      </c>
      <c r="H115" s="222">
        <f t="shared" si="0"/>
        <v>5</v>
      </c>
      <c r="I115" s="237"/>
      <c r="J115" s="4"/>
      <c r="K115" s="4"/>
    </row>
    <row r="116" spans="2:11" ht="20.100000000000001" customHeight="1">
      <c r="B116" s="105">
        <v>36</v>
      </c>
      <c r="C116" s="209" t="s">
        <v>162</v>
      </c>
      <c r="D116" s="201" t="s">
        <v>163</v>
      </c>
      <c r="E116" s="202"/>
      <c r="F116" s="203" t="s">
        <v>28</v>
      </c>
      <c r="G116" s="199">
        <v>1</v>
      </c>
      <c r="H116" s="222">
        <f t="shared" si="0"/>
        <v>5</v>
      </c>
      <c r="I116" s="237"/>
      <c r="J116" s="4"/>
      <c r="K116" s="4"/>
    </row>
    <row r="117" spans="2:11" ht="20.100000000000001" customHeight="1">
      <c r="B117" s="73">
        <v>37</v>
      </c>
      <c r="C117" s="90" t="s">
        <v>52</v>
      </c>
      <c r="D117" s="71" t="s">
        <v>53</v>
      </c>
      <c r="E117" s="72"/>
      <c r="F117" s="73" t="s">
        <v>28</v>
      </c>
      <c r="G117" s="74">
        <v>1</v>
      </c>
      <c r="H117" s="169">
        <f t="shared" si="0"/>
        <v>5</v>
      </c>
      <c r="I117" s="237"/>
      <c r="J117" s="4"/>
      <c r="K117" s="4"/>
    </row>
    <row r="118" spans="2:11" ht="20.100000000000001" customHeight="1">
      <c r="B118" s="73">
        <v>38</v>
      </c>
      <c r="C118" s="90" t="s">
        <v>164</v>
      </c>
      <c r="D118" s="71" t="s">
        <v>165</v>
      </c>
      <c r="E118" s="72"/>
      <c r="F118" s="73" t="s">
        <v>28</v>
      </c>
      <c r="G118" s="74">
        <v>1</v>
      </c>
      <c r="H118" s="169">
        <f t="shared" si="0"/>
        <v>5</v>
      </c>
      <c r="I118" s="237"/>
      <c r="J118" s="4"/>
      <c r="K118" s="4"/>
    </row>
    <row r="119" spans="2:11" ht="20.100000000000001" customHeight="1">
      <c r="B119" s="73">
        <v>39</v>
      </c>
      <c r="C119" s="90" t="s">
        <v>166</v>
      </c>
      <c r="D119" s="71" t="s">
        <v>167</v>
      </c>
      <c r="E119" s="72"/>
      <c r="F119" s="73" t="s">
        <v>28</v>
      </c>
      <c r="G119" s="74">
        <v>1</v>
      </c>
      <c r="H119" s="169">
        <v>5</v>
      </c>
      <c r="I119" s="237"/>
      <c r="J119" s="4"/>
      <c r="K119" s="4"/>
    </row>
    <row r="120" spans="2:11" ht="20.100000000000001" customHeight="1">
      <c r="B120" s="73">
        <v>40</v>
      </c>
      <c r="C120" s="90" t="s">
        <v>168</v>
      </c>
      <c r="D120" s="71"/>
      <c r="E120" s="72"/>
      <c r="F120" s="73" t="s">
        <v>28</v>
      </c>
      <c r="G120" s="74">
        <v>1</v>
      </c>
      <c r="H120" s="169">
        <f t="shared" si="0"/>
        <v>5</v>
      </c>
      <c r="I120" s="237"/>
      <c r="J120" s="4"/>
      <c r="K120" s="4"/>
    </row>
    <row r="121" spans="2:11" ht="20.100000000000001" customHeight="1">
      <c r="B121" s="73">
        <v>41</v>
      </c>
      <c r="C121" s="129" t="s">
        <v>54</v>
      </c>
      <c r="D121" s="71" t="s">
        <v>55</v>
      </c>
      <c r="E121" s="73"/>
      <c r="F121" s="73" t="s">
        <v>28</v>
      </c>
      <c r="G121" s="75">
        <v>1</v>
      </c>
      <c r="H121" s="169">
        <f t="shared" si="0"/>
        <v>5</v>
      </c>
      <c r="I121" s="237"/>
      <c r="J121" s="4"/>
      <c r="K121" s="4"/>
    </row>
    <row r="122" spans="2:11" ht="30" customHeight="1">
      <c r="B122" s="260" t="s">
        <v>169</v>
      </c>
      <c r="C122" s="261"/>
      <c r="D122" s="261"/>
      <c r="E122" s="261"/>
      <c r="F122" s="262"/>
      <c r="G122" s="47"/>
      <c r="H122" s="55"/>
      <c r="I122" s="237"/>
      <c r="J122" s="4"/>
      <c r="K122" s="4"/>
    </row>
    <row r="123" spans="2:11" ht="39.950000000000003" customHeight="1">
      <c r="B123" s="56" t="s">
        <v>16</v>
      </c>
      <c r="C123" s="56" t="s">
        <v>17</v>
      </c>
      <c r="D123" s="56" t="s">
        <v>34</v>
      </c>
      <c r="E123" s="56" t="s">
        <v>23</v>
      </c>
      <c r="F123" s="56" t="s">
        <v>24</v>
      </c>
      <c r="G123" s="70" t="s">
        <v>87</v>
      </c>
      <c r="H123" s="170" t="s">
        <v>83</v>
      </c>
      <c r="I123" s="237"/>
      <c r="J123" s="4"/>
      <c r="K123" s="4"/>
    </row>
    <row r="124" spans="2:11" ht="20.100000000000001" customHeight="1">
      <c r="B124" s="39">
        <v>1</v>
      </c>
      <c r="C124" s="35" t="s">
        <v>71</v>
      </c>
      <c r="D124" s="142" t="s">
        <v>72</v>
      </c>
      <c r="E124" s="36"/>
      <c r="F124" s="37" t="s">
        <v>28</v>
      </c>
      <c r="G124" s="225">
        <v>1</v>
      </c>
      <c r="H124" s="222">
        <v>5</v>
      </c>
      <c r="I124" s="237"/>
      <c r="J124" s="4"/>
      <c r="K124" s="4"/>
    </row>
    <row r="125" spans="2:11" ht="20.100000000000001" customHeight="1">
      <c r="B125" s="39">
        <v>2</v>
      </c>
      <c r="C125" s="92" t="s">
        <v>73</v>
      </c>
      <c r="D125" s="38" t="s">
        <v>74</v>
      </c>
      <c r="E125" s="36"/>
      <c r="F125" s="37" t="s">
        <v>28</v>
      </c>
      <c r="G125" s="225">
        <v>1</v>
      </c>
      <c r="H125" s="222">
        <v>5</v>
      </c>
      <c r="I125" s="237"/>
      <c r="J125" s="4"/>
      <c r="K125" s="4"/>
    </row>
    <row r="126" spans="2:11" ht="20.100000000000001" customHeight="1">
      <c r="B126" s="39">
        <v>3</v>
      </c>
      <c r="C126" s="35" t="s">
        <v>75</v>
      </c>
      <c r="D126" s="35" t="s">
        <v>76</v>
      </c>
      <c r="E126" s="94" t="s">
        <v>77</v>
      </c>
      <c r="F126" s="37" t="s">
        <v>28</v>
      </c>
      <c r="G126" s="224">
        <v>1</v>
      </c>
      <c r="H126" s="222">
        <v>5</v>
      </c>
      <c r="I126" s="237"/>
      <c r="J126" s="4"/>
      <c r="K126" s="4"/>
    </row>
    <row r="127" spans="2:11" ht="30" customHeight="1">
      <c r="B127" s="242" t="s">
        <v>170</v>
      </c>
      <c r="C127" s="243"/>
      <c r="D127" s="243"/>
      <c r="E127" s="243"/>
      <c r="F127" s="244"/>
      <c r="G127" s="91"/>
      <c r="H127" s="55"/>
      <c r="I127" s="237"/>
      <c r="J127" s="4"/>
      <c r="K127" s="4"/>
    </row>
    <row r="128" spans="2:11" ht="39.950000000000003" customHeight="1">
      <c r="B128" s="56" t="s">
        <v>16</v>
      </c>
      <c r="C128" s="56" t="s">
        <v>17</v>
      </c>
      <c r="D128" s="56" t="s">
        <v>34</v>
      </c>
      <c r="E128" s="56" t="s">
        <v>23</v>
      </c>
      <c r="F128" s="56" t="s">
        <v>24</v>
      </c>
      <c r="G128" s="195" t="s">
        <v>87</v>
      </c>
      <c r="H128" s="170" t="s">
        <v>83</v>
      </c>
      <c r="I128" s="237"/>
      <c r="J128" s="4"/>
      <c r="K128" s="4"/>
    </row>
    <row r="129" spans="2:11" ht="20.100000000000001" customHeight="1">
      <c r="B129" s="105">
        <v>1</v>
      </c>
      <c r="C129" s="101" t="s">
        <v>171</v>
      </c>
      <c r="D129" s="101" t="s">
        <v>172</v>
      </c>
      <c r="E129" s="113"/>
      <c r="F129" s="105" t="s">
        <v>28</v>
      </c>
      <c r="G129" s="225">
        <v>1</v>
      </c>
      <c r="H129" s="222">
        <v>5</v>
      </c>
      <c r="I129" s="237"/>
      <c r="J129" s="4"/>
      <c r="K129" s="4"/>
    </row>
    <row r="130" spans="2:11" ht="20.100000000000001" customHeight="1">
      <c r="B130" s="39">
        <v>2</v>
      </c>
      <c r="C130" s="101" t="s">
        <v>173</v>
      </c>
      <c r="D130" s="101" t="s">
        <v>174</v>
      </c>
      <c r="E130" s="114"/>
      <c r="F130" s="105" t="s">
        <v>28</v>
      </c>
      <c r="G130" s="225">
        <v>1</v>
      </c>
      <c r="H130" s="222">
        <v>5</v>
      </c>
      <c r="I130" s="237"/>
      <c r="J130" s="4"/>
      <c r="K130" s="4"/>
    </row>
    <row r="131" spans="2:11" ht="20.100000000000001" customHeight="1">
      <c r="B131" s="105">
        <v>3</v>
      </c>
      <c r="C131" s="209" t="s">
        <v>175</v>
      </c>
      <c r="D131" s="215" t="s">
        <v>176</v>
      </c>
      <c r="E131" s="202"/>
      <c r="F131" s="185" t="s">
        <v>177</v>
      </c>
      <c r="G131" s="199">
        <v>1</v>
      </c>
      <c r="H131" s="222">
        <v>5</v>
      </c>
      <c r="I131" s="237"/>
      <c r="J131" s="4"/>
      <c r="K131" s="4"/>
    </row>
    <row r="132" spans="2:11" ht="20.100000000000001" customHeight="1">
      <c r="B132" s="39">
        <v>4</v>
      </c>
      <c r="C132" s="147" t="s">
        <v>178</v>
      </c>
      <c r="D132" s="147" t="s">
        <v>179</v>
      </c>
      <c r="E132" s="148"/>
      <c r="F132" s="149" t="s">
        <v>28</v>
      </c>
      <c r="G132" s="225">
        <v>1</v>
      </c>
      <c r="H132" s="222">
        <v>5</v>
      </c>
      <c r="I132" s="237"/>
      <c r="J132" s="4"/>
      <c r="K132" s="4"/>
    </row>
    <row r="133" spans="2:11" ht="20.100000000000001" customHeight="1">
      <c r="B133" s="105">
        <v>5</v>
      </c>
      <c r="C133" s="216" t="s">
        <v>180</v>
      </c>
      <c r="D133" s="183" t="s">
        <v>181</v>
      </c>
      <c r="E133" s="184"/>
      <c r="F133" s="185" t="s">
        <v>177</v>
      </c>
      <c r="G133" s="186">
        <v>1</v>
      </c>
      <c r="H133" s="222">
        <v>5</v>
      </c>
      <c r="I133" s="237"/>
      <c r="J133" s="4"/>
      <c r="K133" s="4"/>
    </row>
    <row r="134" spans="2:11" ht="20.100000000000001" customHeight="1">
      <c r="B134" s="39">
        <v>6</v>
      </c>
      <c r="C134" s="216" t="s">
        <v>182</v>
      </c>
      <c r="D134" s="217" t="s">
        <v>181</v>
      </c>
      <c r="E134" s="184"/>
      <c r="F134" s="185" t="s">
        <v>177</v>
      </c>
      <c r="G134" s="186">
        <v>1</v>
      </c>
      <c r="H134" s="222">
        <v>5</v>
      </c>
      <c r="I134" s="237"/>
      <c r="J134" s="4"/>
      <c r="K134" s="4"/>
    </row>
    <row r="135" spans="2:11" ht="20.100000000000001" customHeight="1">
      <c r="B135" s="105">
        <v>7</v>
      </c>
      <c r="C135" s="147" t="s">
        <v>183</v>
      </c>
      <c r="D135" s="151"/>
      <c r="E135" s="148"/>
      <c r="F135" s="149" t="s">
        <v>28</v>
      </c>
      <c r="G135" s="225">
        <v>1</v>
      </c>
      <c r="H135" s="222">
        <v>5</v>
      </c>
      <c r="I135" s="237"/>
      <c r="J135" s="4"/>
      <c r="K135" s="4"/>
    </row>
    <row r="136" spans="2:11" ht="20.100000000000001" customHeight="1">
      <c r="B136" s="39">
        <v>8</v>
      </c>
      <c r="C136" s="216" t="s">
        <v>184</v>
      </c>
      <c r="D136" s="218"/>
      <c r="E136" s="184"/>
      <c r="F136" s="185" t="s">
        <v>28</v>
      </c>
      <c r="G136" s="186">
        <v>1</v>
      </c>
      <c r="H136" s="222">
        <v>5</v>
      </c>
      <c r="I136" s="237"/>
      <c r="J136" s="4"/>
      <c r="K136" s="4"/>
    </row>
    <row r="137" spans="2:11" ht="20.100000000000001" customHeight="1">
      <c r="B137" s="105">
        <v>9</v>
      </c>
      <c r="C137" s="216" t="s">
        <v>185</v>
      </c>
      <c r="D137" s="218" t="s">
        <v>186</v>
      </c>
      <c r="E137" s="184"/>
      <c r="F137" s="185" t="s">
        <v>28</v>
      </c>
      <c r="G137" s="186">
        <v>1</v>
      </c>
      <c r="H137" s="222">
        <v>5</v>
      </c>
      <c r="I137" s="237"/>
      <c r="J137" s="4"/>
      <c r="K137" s="4"/>
    </row>
    <row r="138" spans="2:11" ht="20.100000000000001" customHeight="1">
      <c r="B138" s="39">
        <v>10</v>
      </c>
      <c r="C138" s="216" t="s">
        <v>187</v>
      </c>
      <c r="D138" s="218" t="s">
        <v>188</v>
      </c>
      <c r="E138" s="184"/>
      <c r="F138" s="185" t="s">
        <v>28</v>
      </c>
      <c r="G138" s="186">
        <v>1</v>
      </c>
      <c r="H138" s="222">
        <v>5</v>
      </c>
      <c r="I138" s="238"/>
      <c r="J138" s="4"/>
      <c r="K138" s="4"/>
    </row>
    <row r="139" spans="2:11" ht="30" customHeight="1">
      <c r="B139" s="233" t="s">
        <v>189</v>
      </c>
      <c r="C139" s="234"/>
      <c r="D139" s="234"/>
      <c r="E139" s="234"/>
      <c r="F139" s="235"/>
      <c r="G139" s="28"/>
      <c r="H139" s="55"/>
      <c r="I139" s="187"/>
      <c r="J139" s="4"/>
      <c r="K139" s="4"/>
    </row>
    <row r="140" spans="2:11" ht="39.950000000000003" customHeight="1">
      <c r="B140" s="56" t="s">
        <v>16</v>
      </c>
      <c r="C140" s="56" t="s">
        <v>17</v>
      </c>
      <c r="D140" s="56" t="s">
        <v>34</v>
      </c>
      <c r="E140" s="56" t="s">
        <v>23</v>
      </c>
      <c r="F140" s="56" t="s">
        <v>24</v>
      </c>
      <c r="G140" s="195" t="s">
        <v>87</v>
      </c>
      <c r="H140" s="195" t="s">
        <v>83</v>
      </c>
      <c r="I140" s="187"/>
      <c r="J140" s="4"/>
      <c r="K140" s="4"/>
    </row>
    <row r="141" spans="2:11" ht="20.100000000000001" customHeight="1">
      <c r="B141" s="39">
        <v>1</v>
      </c>
      <c r="C141" s="211" t="s">
        <v>190</v>
      </c>
      <c r="D141" s="210" t="s">
        <v>190</v>
      </c>
      <c r="E141" s="175"/>
      <c r="F141" s="171" t="s">
        <v>28</v>
      </c>
      <c r="G141" s="199">
        <v>2</v>
      </c>
      <c r="H141" s="221">
        <v>10</v>
      </c>
      <c r="I141" s="236" t="s">
        <v>191</v>
      </c>
      <c r="J141" s="4"/>
      <c r="K141" s="4"/>
    </row>
    <row r="142" spans="2:11" ht="20.100000000000001" customHeight="1">
      <c r="B142" s="39">
        <v>2</v>
      </c>
      <c r="C142" s="211" t="s">
        <v>192</v>
      </c>
      <c r="D142" s="182"/>
      <c r="E142" s="175"/>
      <c r="F142" s="171" t="s">
        <v>28</v>
      </c>
      <c r="G142" s="199">
        <v>1</v>
      </c>
      <c r="H142" s="221">
        <v>5</v>
      </c>
      <c r="I142" s="237"/>
      <c r="J142" s="4"/>
      <c r="K142" s="4"/>
    </row>
    <row r="143" spans="2:11" ht="20.100000000000001" customHeight="1">
      <c r="B143" s="39">
        <v>3</v>
      </c>
      <c r="C143" s="211" t="s">
        <v>193</v>
      </c>
      <c r="D143" s="182" t="s">
        <v>194</v>
      </c>
      <c r="E143" s="175"/>
      <c r="F143" s="171" t="s">
        <v>28</v>
      </c>
      <c r="G143" s="199">
        <v>1</v>
      </c>
      <c r="H143" s="221">
        <v>5</v>
      </c>
      <c r="I143" s="237"/>
      <c r="J143" s="4"/>
      <c r="K143" s="4"/>
    </row>
    <row r="144" spans="2:11" ht="20.100000000000001" customHeight="1">
      <c r="B144" s="39">
        <v>4</v>
      </c>
      <c r="C144" s="211" t="s">
        <v>195</v>
      </c>
      <c r="D144" s="182"/>
      <c r="E144" s="175"/>
      <c r="F144" s="171" t="s">
        <v>28</v>
      </c>
      <c r="G144" s="199">
        <v>1</v>
      </c>
      <c r="H144" s="221">
        <v>5</v>
      </c>
      <c r="I144" s="237"/>
      <c r="J144" s="4"/>
      <c r="K144" s="4"/>
    </row>
    <row r="145" spans="2:11" ht="20.100000000000001" customHeight="1">
      <c r="B145" s="39">
        <v>5</v>
      </c>
      <c r="C145" s="211" t="s">
        <v>196</v>
      </c>
      <c r="D145" s="182" t="s">
        <v>197</v>
      </c>
      <c r="E145" s="175"/>
      <c r="F145" s="171" t="s">
        <v>28</v>
      </c>
      <c r="G145" s="199">
        <v>1</v>
      </c>
      <c r="H145" s="221">
        <v>5</v>
      </c>
      <c r="I145" s="237"/>
      <c r="J145" s="4"/>
      <c r="K145" s="4"/>
    </row>
    <row r="146" spans="2:11" ht="20.100000000000001" customHeight="1">
      <c r="B146" s="39">
        <v>6</v>
      </c>
      <c r="C146" s="211" t="s">
        <v>198</v>
      </c>
      <c r="D146" s="182" t="s">
        <v>199</v>
      </c>
      <c r="E146" s="175"/>
      <c r="F146" s="171" t="s">
        <v>28</v>
      </c>
      <c r="G146" s="199">
        <v>1</v>
      </c>
      <c r="H146" s="221">
        <v>5</v>
      </c>
      <c r="I146" s="237"/>
      <c r="J146" s="4"/>
      <c r="K146" s="4"/>
    </row>
    <row r="147" spans="2:11" ht="20.100000000000001" customHeight="1">
      <c r="B147" s="39">
        <v>7</v>
      </c>
      <c r="C147" s="211" t="s">
        <v>200</v>
      </c>
      <c r="D147" s="196" t="s">
        <v>201</v>
      </c>
      <c r="E147" s="175"/>
      <c r="F147" s="171" t="s">
        <v>28</v>
      </c>
      <c r="G147" s="199">
        <v>1</v>
      </c>
      <c r="H147" s="221">
        <v>5</v>
      </c>
      <c r="I147" s="237"/>
      <c r="J147" s="4"/>
      <c r="K147" s="4"/>
    </row>
    <row r="148" spans="2:11" ht="20.100000000000001" customHeight="1">
      <c r="B148" s="39">
        <v>8</v>
      </c>
      <c r="C148" s="211" t="s">
        <v>202</v>
      </c>
      <c r="D148" s="182" t="s">
        <v>203</v>
      </c>
      <c r="E148" s="175"/>
      <c r="F148" s="171" t="s">
        <v>28</v>
      </c>
      <c r="G148" s="199">
        <v>1</v>
      </c>
      <c r="H148" s="221">
        <v>5</v>
      </c>
      <c r="I148" s="238"/>
      <c r="J148" s="4"/>
      <c r="K148" s="4"/>
    </row>
    <row r="149" spans="2:11" ht="30" customHeight="1">
      <c r="B149" s="233" t="s">
        <v>204</v>
      </c>
      <c r="C149" s="234"/>
      <c r="D149" s="234"/>
      <c r="E149" s="234"/>
      <c r="F149" s="235"/>
      <c r="G149" s="28"/>
      <c r="H149" s="55"/>
      <c r="I149" s="187"/>
      <c r="J149" s="4"/>
      <c r="K149" s="4"/>
    </row>
    <row r="150" spans="2:11" ht="39.950000000000003" customHeight="1">
      <c r="B150" s="56" t="s">
        <v>16</v>
      </c>
      <c r="C150" s="56" t="s">
        <v>17</v>
      </c>
      <c r="D150" s="56" t="s">
        <v>34</v>
      </c>
      <c r="E150" s="56" t="s">
        <v>23</v>
      </c>
      <c r="F150" s="56" t="s">
        <v>24</v>
      </c>
      <c r="G150" s="195" t="s">
        <v>87</v>
      </c>
      <c r="H150" s="195" t="s">
        <v>83</v>
      </c>
      <c r="I150" s="187"/>
      <c r="J150" s="4"/>
      <c r="K150" s="4"/>
    </row>
    <row r="151" spans="2:11" ht="20.100000000000001" customHeight="1">
      <c r="B151" s="39">
        <v>1</v>
      </c>
      <c r="C151" s="182" t="s">
        <v>205</v>
      </c>
      <c r="D151" s="182" t="s">
        <v>197</v>
      </c>
      <c r="E151" s="213"/>
      <c r="F151" s="178" t="s">
        <v>28</v>
      </c>
      <c r="G151" s="186">
        <v>1</v>
      </c>
      <c r="H151" s="221">
        <v>5</v>
      </c>
      <c r="I151" s="236" t="s">
        <v>206</v>
      </c>
      <c r="J151" s="4"/>
      <c r="K151" s="4"/>
    </row>
    <row r="152" spans="2:11" ht="20.100000000000001" customHeight="1">
      <c r="B152" s="39">
        <v>2</v>
      </c>
      <c r="C152" s="182" t="s">
        <v>207</v>
      </c>
      <c r="D152" s="182"/>
      <c r="E152" s="213"/>
      <c r="F152" s="178" t="s">
        <v>28</v>
      </c>
      <c r="G152" s="186">
        <v>1</v>
      </c>
      <c r="H152" s="221">
        <v>5</v>
      </c>
      <c r="I152" s="237"/>
      <c r="J152" s="4"/>
      <c r="K152" s="4"/>
    </row>
    <row r="153" spans="2:11" ht="20.100000000000001" customHeight="1">
      <c r="B153" s="39">
        <v>3</v>
      </c>
      <c r="C153" s="182" t="s">
        <v>208</v>
      </c>
      <c r="D153" s="182"/>
      <c r="E153" s="213"/>
      <c r="F153" s="178" t="s">
        <v>28</v>
      </c>
      <c r="G153" s="186">
        <v>1</v>
      </c>
      <c r="H153" s="221">
        <v>5</v>
      </c>
      <c r="I153" s="237"/>
      <c r="J153" s="4"/>
      <c r="K153" s="4"/>
    </row>
    <row r="154" spans="2:11" ht="20.100000000000001" customHeight="1">
      <c r="B154" s="39">
        <v>4</v>
      </c>
      <c r="C154" s="214" t="s">
        <v>209</v>
      </c>
      <c r="D154" s="182"/>
      <c r="E154" s="213"/>
      <c r="F154" s="178" t="s">
        <v>28</v>
      </c>
      <c r="G154" s="186">
        <v>1</v>
      </c>
      <c r="H154" s="221">
        <v>5</v>
      </c>
      <c r="I154" s="237"/>
      <c r="J154" s="4"/>
      <c r="K154" s="4"/>
    </row>
    <row r="155" spans="2:11" ht="20.100000000000001" customHeight="1">
      <c r="B155" s="39">
        <v>5</v>
      </c>
      <c r="C155" s="182" t="s">
        <v>210</v>
      </c>
      <c r="D155" s="182" t="s">
        <v>211</v>
      </c>
      <c r="E155" s="213"/>
      <c r="F155" s="178" t="s">
        <v>28</v>
      </c>
      <c r="G155" s="186">
        <v>1</v>
      </c>
      <c r="H155" s="221">
        <v>5</v>
      </c>
      <c r="I155" s="237"/>
      <c r="J155" s="4"/>
      <c r="K155" s="4"/>
    </row>
    <row r="156" spans="2:11" ht="20.100000000000001" customHeight="1">
      <c r="B156" s="39">
        <v>6</v>
      </c>
      <c r="C156" s="197" t="s">
        <v>212</v>
      </c>
      <c r="D156" s="182"/>
      <c r="E156" s="213"/>
      <c r="F156" s="178" t="s">
        <v>28</v>
      </c>
      <c r="G156" s="186">
        <v>1</v>
      </c>
      <c r="H156" s="221">
        <v>5</v>
      </c>
      <c r="I156" s="237"/>
      <c r="J156" s="4"/>
      <c r="K156" s="4"/>
    </row>
    <row r="157" spans="2:11" ht="20.100000000000001" customHeight="1">
      <c r="B157" s="39">
        <v>7</v>
      </c>
      <c r="C157" s="228" t="s">
        <v>213</v>
      </c>
      <c r="D157" s="182"/>
      <c r="E157" s="213"/>
      <c r="F157" s="178" t="s">
        <v>28</v>
      </c>
      <c r="G157" s="186">
        <v>1</v>
      </c>
      <c r="H157" s="221">
        <v>5</v>
      </c>
      <c r="I157" s="237"/>
      <c r="J157" s="4"/>
      <c r="K157" s="4"/>
    </row>
    <row r="158" spans="2:11" ht="20.100000000000001" customHeight="1">
      <c r="B158" s="39">
        <v>8</v>
      </c>
      <c r="C158" s="212" t="s">
        <v>214</v>
      </c>
      <c r="D158" s="182"/>
      <c r="E158" s="213"/>
      <c r="F158" s="178" t="s">
        <v>28</v>
      </c>
      <c r="G158" s="186">
        <v>1</v>
      </c>
      <c r="H158" s="221">
        <v>5</v>
      </c>
      <c r="I158" s="238"/>
      <c r="J158" s="4"/>
      <c r="K158" s="4"/>
    </row>
    <row r="159" spans="2:11" ht="30" customHeight="1">
      <c r="B159" s="233" t="s">
        <v>215</v>
      </c>
      <c r="C159" s="234"/>
      <c r="D159" s="234"/>
      <c r="E159" s="234"/>
      <c r="F159" s="235"/>
      <c r="G159" s="143"/>
      <c r="H159" s="143"/>
      <c r="I159" s="2"/>
      <c r="J159" s="4"/>
      <c r="K159" s="4"/>
    </row>
    <row r="160" spans="2:11" ht="39.950000000000003" customHeight="1">
      <c r="B160" s="144" t="s">
        <v>16</v>
      </c>
      <c r="C160" s="144" t="s">
        <v>17</v>
      </c>
      <c r="D160" s="144" t="s">
        <v>34</v>
      </c>
      <c r="E160" s="144" t="s">
        <v>23</v>
      </c>
      <c r="F160" s="144" t="s">
        <v>24</v>
      </c>
      <c r="G160" s="145" t="s">
        <v>87</v>
      </c>
      <c r="H160" s="146" t="s">
        <v>83</v>
      </c>
      <c r="I160" s="2"/>
      <c r="J160" s="4"/>
      <c r="K160" s="4"/>
    </row>
    <row r="161" spans="2:11" ht="20.100000000000001" customHeight="1">
      <c r="B161" s="104">
        <v>1</v>
      </c>
      <c r="C161" s="211" t="s">
        <v>216</v>
      </c>
      <c r="D161" s="219" t="s">
        <v>217</v>
      </c>
      <c r="E161" s="171"/>
      <c r="F161" s="171" t="s">
        <v>28</v>
      </c>
      <c r="G161" s="226">
        <v>2</v>
      </c>
      <c r="H161" s="227">
        <f>SUM(G161*15)</f>
        <v>30</v>
      </c>
      <c r="I161" s="230" t="s">
        <v>218</v>
      </c>
      <c r="J161" s="4"/>
      <c r="K161" s="4"/>
    </row>
    <row r="162" spans="2:11" ht="20.100000000000001" customHeight="1">
      <c r="B162" s="104">
        <v>2</v>
      </c>
      <c r="C162" s="211" t="s">
        <v>219</v>
      </c>
      <c r="D162" s="219" t="s">
        <v>220</v>
      </c>
      <c r="E162" s="171"/>
      <c r="F162" s="171" t="s">
        <v>28</v>
      </c>
      <c r="G162" s="226">
        <v>2</v>
      </c>
      <c r="H162" s="227">
        <f t="shared" ref="H162:H189" si="1">SUM(G162*15)</f>
        <v>30</v>
      </c>
      <c r="I162" s="231"/>
      <c r="J162" s="4"/>
      <c r="K162" s="4"/>
    </row>
    <row r="163" spans="2:11" ht="20.100000000000001" customHeight="1">
      <c r="B163" s="104">
        <v>3</v>
      </c>
      <c r="C163" s="211" t="s">
        <v>221</v>
      </c>
      <c r="D163" s="219" t="s">
        <v>222</v>
      </c>
      <c r="E163" s="171"/>
      <c r="F163" s="171" t="s">
        <v>28</v>
      </c>
      <c r="G163" s="226">
        <v>2</v>
      </c>
      <c r="H163" s="227">
        <f t="shared" si="1"/>
        <v>30</v>
      </c>
      <c r="I163" s="231"/>
      <c r="J163" s="4"/>
      <c r="K163" s="4"/>
    </row>
    <row r="164" spans="2:11" ht="20.100000000000001" customHeight="1">
      <c r="B164" s="104">
        <v>4</v>
      </c>
      <c r="C164" s="211" t="s">
        <v>223</v>
      </c>
      <c r="D164" s="219" t="s">
        <v>222</v>
      </c>
      <c r="E164" s="171"/>
      <c r="F164" s="171" t="s">
        <v>28</v>
      </c>
      <c r="G164" s="226">
        <v>2</v>
      </c>
      <c r="H164" s="227">
        <f t="shared" si="1"/>
        <v>30</v>
      </c>
      <c r="I164" s="231"/>
      <c r="J164" s="4"/>
      <c r="K164" s="4"/>
    </row>
    <row r="165" spans="2:11" ht="20.100000000000001" customHeight="1">
      <c r="B165" s="104">
        <v>5</v>
      </c>
      <c r="C165" s="211" t="s">
        <v>224</v>
      </c>
      <c r="D165" s="177" t="s">
        <v>225</v>
      </c>
      <c r="E165" s="175"/>
      <c r="F165" s="171" t="s">
        <v>28</v>
      </c>
      <c r="G165" s="226">
        <v>2</v>
      </c>
      <c r="H165" s="227">
        <f t="shared" si="1"/>
        <v>30</v>
      </c>
      <c r="I165" s="231"/>
      <c r="J165" s="4"/>
      <c r="K165" s="4"/>
    </row>
    <row r="166" spans="2:11" ht="20.100000000000001" customHeight="1">
      <c r="B166" s="104">
        <v>6</v>
      </c>
      <c r="C166" s="211" t="s">
        <v>226</v>
      </c>
      <c r="D166" s="177"/>
      <c r="E166" s="175"/>
      <c r="F166" s="171" t="s">
        <v>177</v>
      </c>
      <c r="G166" s="226">
        <v>2</v>
      </c>
      <c r="H166" s="227">
        <f t="shared" si="1"/>
        <v>30</v>
      </c>
      <c r="I166" s="231"/>
      <c r="J166" s="4"/>
      <c r="K166" s="4"/>
    </row>
    <row r="167" spans="2:11" ht="20.100000000000001" customHeight="1">
      <c r="B167" s="104">
        <v>7</v>
      </c>
      <c r="C167" s="211" t="s">
        <v>227</v>
      </c>
      <c r="D167" s="177" t="s">
        <v>228</v>
      </c>
      <c r="E167" s="175"/>
      <c r="F167" s="171" t="s">
        <v>28</v>
      </c>
      <c r="G167" s="226">
        <v>1</v>
      </c>
      <c r="H167" s="227">
        <f t="shared" si="1"/>
        <v>15</v>
      </c>
      <c r="I167" s="231"/>
      <c r="J167" s="4"/>
      <c r="K167" s="4"/>
    </row>
    <row r="168" spans="2:11" ht="20.100000000000001" customHeight="1">
      <c r="B168" s="104">
        <v>8</v>
      </c>
      <c r="C168" s="211" t="s">
        <v>229</v>
      </c>
      <c r="D168" s="177" t="s">
        <v>230</v>
      </c>
      <c r="E168" s="175"/>
      <c r="F168" s="171" t="s">
        <v>28</v>
      </c>
      <c r="G168" s="226">
        <v>1</v>
      </c>
      <c r="H168" s="227">
        <f t="shared" si="1"/>
        <v>15</v>
      </c>
      <c r="I168" s="231"/>
      <c r="J168" s="4"/>
      <c r="K168" s="4"/>
    </row>
    <row r="169" spans="2:11" ht="20.100000000000001" customHeight="1">
      <c r="B169" s="104">
        <v>9</v>
      </c>
      <c r="C169" s="211" t="s">
        <v>231</v>
      </c>
      <c r="D169" s="177"/>
      <c r="E169" s="175"/>
      <c r="F169" s="171" t="s">
        <v>177</v>
      </c>
      <c r="G169" s="226">
        <v>2</v>
      </c>
      <c r="H169" s="227">
        <f t="shared" si="1"/>
        <v>30</v>
      </c>
      <c r="I169" s="231"/>
      <c r="J169" s="4"/>
      <c r="K169" s="4"/>
    </row>
    <row r="170" spans="2:11" ht="20.100000000000001" customHeight="1">
      <c r="B170" s="104">
        <v>10</v>
      </c>
      <c r="C170" s="211" t="s">
        <v>232</v>
      </c>
      <c r="D170" s="177"/>
      <c r="E170" s="175"/>
      <c r="F170" s="171" t="s">
        <v>177</v>
      </c>
      <c r="G170" s="226">
        <v>2</v>
      </c>
      <c r="H170" s="227">
        <f t="shared" si="1"/>
        <v>30</v>
      </c>
      <c r="I170" s="231"/>
      <c r="J170" s="4"/>
      <c r="K170" s="4"/>
    </row>
    <row r="171" spans="2:11" ht="20.100000000000001" customHeight="1">
      <c r="B171" s="104">
        <v>11</v>
      </c>
      <c r="C171" s="211" t="s">
        <v>233</v>
      </c>
      <c r="D171" s="177"/>
      <c r="E171" s="175"/>
      <c r="F171" s="171" t="s">
        <v>177</v>
      </c>
      <c r="G171" s="226">
        <v>2</v>
      </c>
      <c r="H171" s="227">
        <f t="shared" si="1"/>
        <v>30</v>
      </c>
      <c r="I171" s="231"/>
      <c r="J171" s="4"/>
      <c r="K171" s="4"/>
    </row>
    <row r="172" spans="2:11" ht="20.100000000000001" customHeight="1">
      <c r="B172" s="104">
        <v>12</v>
      </c>
      <c r="C172" s="211" t="s">
        <v>234</v>
      </c>
      <c r="D172" s="177"/>
      <c r="E172" s="175"/>
      <c r="F172" s="171" t="s">
        <v>28</v>
      </c>
      <c r="G172" s="226">
        <v>1</v>
      </c>
      <c r="H172" s="227">
        <f t="shared" si="1"/>
        <v>15</v>
      </c>
      <c r="I172" s="231"/>
      <c r="J172" s="4"/>
      <c r="K172" s="4"/>
    </row>
    <row r="173" spans="2:11" ht="20.100000000000001" customHeight="1">
      <c r="B173" s="104">
        <v>13</v>
      </c>
      <c r="C173" s="211" t="s">
        <v>235</v>
      </c>
      <c r="D173" s="177"/>
      <c r="E173" s="175"/>
      <c r="F173" s="171" t="s">
        <v>177</v>
      </c>
      <c r="G173" s="226">
        <v>2</v>
      </c>
      <c r="H173" s="227">
        <f t="shared" si="1"/>
        <v>30</v>
      </c>
      <c r="I173" s="231"/>
      <c r="J173" s="4"/>
      <c r="K173" s="4"/>
    </row>
    <row r="174" spans="2:11" ht="20.100000000000001" customHeight="1">
      <c r="B174" s="104">
        <v>14</v>
      </c>
      <c r="C174" s="211" t="s">
        <v>236</v>
      </c>
      <c r="D174" s="177"/>
      <c r="E174" s="175"/>
      <c r="F174" s="171" t="s">
        <v>177</v>
      </c>
      <c r="G174" s="226">
        <v>2</v>
      </c>
      <c r="H174" s="227">
        <f t="shared" si="1"/>
        <v>30</v>
      </c>
      <c r="I174" s="231"/>
      <c r="J174" s="4"/>
      <c r="K174" s="4"/>
    </row>
    <row r="175" spans="2:11" ht="20.100000000000001" customHeight="1">
      <c r="B175" s="104">
        <v>15</v>
      </c>
      <c r="C175" s="211" t="s">
        <v>237</v>
      </c>
      <c r="D175" s="219" t="s">
        <v>238</v>
      </c>
      <c r="E175" s="175"/>
      <c r="F175" s="171" t="s">
        <v>28</v>
      </c>
      <c r="G175" s="199">
        <v>2</v>
      </c>
      <c r="H175" s="227">
        <f t="shared" si="1"/>
        <v>30</v>
      </c>
      <c r="I175" s="231"/>
      <c r="J175" s="4"/>
      <c r="K175" s="4"/>
    </row>
    <row r="176" spans="2:11" ht="20.100000000000001" customHeight="1">
      <c r="B176" s="104">
        <v>16</v>
      </c>
      <c r="C176" s="211" t="s">
        <v>239</v>
      </c>
      <c r="D176" s="219" t="s">
        <v>240</v>
      </c>
      <c r="E176" s="175"/>
      <c r="F176" s="171" t="s">
        <v>28</v>
      </c>
      <c r="G176" s="199">
        <v>2</v>
      </c>
      <c r="H176" s="227">
        <f t="shared" si="1"/>
        <v>30</v>
      </c>
      <c r="I176" s="231"/>
      <c r="J176" s="4"/>
      <c r="K176" s="4"/>
    </row>
    <row r="177" spans="2:11" ht="20.100000000000001" customHeight="1">
      <c r="B177" s="104">
        <v>17</v>
      </c>
      <c r="C177" s="211" t="s">
        <v>241</v>
      </c>
      <c r="D177" s="219" t="s">
        <v>242</v>
      </c>
      <c r="E177" s="175"/>
      <c r="F177" s="171" t="s">
        <v>177</v>
      </c>
      <c r="G177" s="199">
        <v>2</v>
      </c>
      <c r="H177" s="227">
        <f t="shared" si="1"/>
        <v>30</v>
      </c>
      <c r="I177" s="231"/>
      <c r="J177" s="4"/>
      <c r="K177" s="4"/>
    </row>
    <row r="178" spans="2:11" ht="20.100000000000001" customHeight="1">
      <c r="B178" s="104">
        <v>18</v>
      </c>
      <c r="C178" s="211" t="s">
        <v>241</v>
      </c>
      <c r="D178" s="219" t="s">
        <v>243</v>
      </c>
      <c r="E178" s="175"/>
      <c r="F178" s="171" t="s">
        <v>177</v>
      </c>
      <c r="G178" s="199">
        <v>2</v>
      </c>
      <c r="H178" s="227">
        <f t="shared" si="1"/>
        <v>30</v>
      </c>
      <c r="I178" s="231"/>
      <c r="J178" s="4"/>
      <c r="K178" s="4"/>
    </row>
    <row r="179" spans="2:11" ht="20.100000000000001" customHeight="1">
      <c r="B179" s="104">
        <v>19</v>
      </c>
      <c r="C179" s="211" t="s">
        <v>241</v>
      </c>
      <c r="D179" s="219" t="s">
        <v>244</v>
      </c>
      <c r="E179" s="175"/>
      <c r="F179" s="171" t="s">
        <v>177</v>
      </c>
      <c r="G179" s="199">
        <v>2</v>
      </c>
      <c r="H179" s="227">
        <f t="shared" si="1"/>
        <v>30</v>
      </c>
      <c r="I179" s="231"/>
      <c r="J179" s="4"/>
      <c r="K179" s="4"/>
    </row>
    <row r="180" spans="2:11" ht="20.100000000000001" customHeight="1">
      <c r="B180" s="104">
        <v>20</v>
      </c>
      <c r="C180" s="211" t="s">
        <v>245</v>
      </c>
      <c r="D180" s="211" t="s">
        <v>246</v>
      </c>
      <c r="E180" s="175"/>
      <c r="F180" s="171" t="s">
        <v>28</v>
      </c>
      <c r="G180" s="199">
        <v>1</v>
      </c>
      <c r="H180" s="227">
        <f t="shared" si="1"/>
        <v>15</v>
      </c>
      <c r="I180" s="231"/>
      <c r="J180" s="4"/>
      <c r="K180" s="4"/>
    </row>
    <row r="181" spans="2:11" ht="20.100000000000001" customHeight="1">
      <c r="B181" s="104">
        <v>21</v>
      </c>
      <c r="C181" s="211" t="s">
        <v>247</v>
      </c>
      <c r="D181" s="211" t="s">
        <v>248</v>
      </c>
      <c r="E181" s="175"/>
      <c r="F181" s="171" t="s">
        <v>28</v>
      </c>
      <c r="G181" s="199">
        <v>1</v>
      </c>
      <c r="H181" s="227">
        <f t="shared" si="1"/>
        <v>15</v>
      </c>
      <c r="I181" s="231"/>
      <c r="J181" s="4"/>
      <c r="K181" s="4"/>
    </row>
    <row r="182" spans="2:11" ht="20.100000000000001" customHeight="1">
      <c r="B182" s="104">
        <v>22</v>
      </c>
      <c r="C182" s="211" t="s">
        <v>249</v>
      </c>
      <c r="D182" s="219" t="s">
        <v>250</v>
      </c>
      <c r="E182" s="175"/>
      <c r="F182" s="171" t="s">
        <v>28</v>
      </c>
      <c r="G182" s="199">
        <v>1</v>
      </c>
      <c r="H182" s="227">
        <f t="shared" si="1"/>
        <v>15</v>
      </c>
      <c r="I182" s="231"/>
      <c r="J182" s="4"/>
      <c r="K182" s="4"/>
    </row>
    <row r="183" spans="2:11" ht="20.100000000000001" customHeight="1">
      <c r="B183" s="104">
        <v>23</v>
      </c>
      <c r="C183" s="211" t="s">
        <v>251</v>
      </c>
      <c r="D183" s="211"/>
      <c r="E183" s="175"/>
      <c r="F183" s="171" t="s">
        <v>28</v>
      </c>
      <c r="G183" s="199">
        <v>1</v>
      </c>
      <c r="H183" s="227">
        <f t="shared" si="1"/>
        <v>15</v>
      </c>
      <c r="I183" s="231"/>
      <c r="J183" s="4"/>
      <c r="K183" s="4"/>
    </row>
    <row r="184" spans="2:11" ht="20.100000000000001" customHeight="1">
      <c r="B184" s="104">
        <v>24</v>
      </c>
      <c r="C184" s="211" t="s">
        <v>252</v>
      </c>
      <c r="D184" s="219"/>
      <c r="E184" s="175"/>
      <c r="F184" s="171" t="s">
        <v>28</v>
      </c>
      <c r="G184" s="199">
        <v>1</v>
      </c>
      <c r="H184" s="227">
        <f t="shared" si="1"/>
        <v>15</v>
      </c>
      <c r="I184" s="231"/>
      <c r="J184" s="4"/>
      <c r="K184" s="4"/>
    </row>
    <row r="185" spans="2:11" ht="20.100000000000001" customHeight="1">
      <c r="B185" s="104">
        <v>25</v>
      </c>
      <c r="C185" s="211" t="s">
        <v>253</v>
      </c>
      <c r="D185" s="219"/>
      <c r="E185" s="175"/>
      <c r="F185" s="171" t="s">
        <v>28</v>
      </c>
      <c r="G185" s="199">
        <v>1</v>
      </c>
      <c r="H185" s="227">
        <f t="shared" si="1"/>
        <v>15</v>
      </c>
      <c r="I185" s="231"/>
      <c r="J185" s="4"/>
      <c r="K185" s="4"/>
    </row>
    <row r="186" spans="2:11" ht="20.100000000000001" customHeight="1">
      <c r="B186" s="104">
        <v>26</v>
      </c>
      <c r="C186" s="211" t="s">
        <v>254</v>
      </c>
      <c r="D186" s="219" t="s">
        <v>255</v>
      </c>
      <c r="E186" s="175"/>
      <c r="F186" s="171" t="s">
        <v>28</v>
      </c>
      <c r="G186" s="199">
        <v>1</v>
      </c>
      <c r="H186" s="227">
        <f t="shared" si="1"/>
        <v>15</v>
      </c>
      <c r="I186" s="231"/>
      <c r="J186" s="4"/>
      <c r="K186" s="4"/>
    </row>
    <row r="187" spans="2:11" ht="20.100000000000001" customHeight="1">
      <c r="B187" s="104">
        <v>27</v>
      </c>
      <c r="C187" s="211" t="s">
        <v>256</v>
      </c>
      <c r="D187" s="219" t="s">
        <v>255</v>
      </c>
      <c r="E187" s="175"/>
      <c r="F187" s="171" t="s">
        <v>28</v>
      </c>
      <c r="G187" s="199">
        <v>1</v>
      </c>
      <c r="H187" s="227">
        <f t="shared" si="1"/>
        <v>15</v>
      </c>
      <c r="I187" s="231"/>
      <c r="J187" s="4"/>
      <c r="K187" s="4"/>
    </row>
    <row r="188" spans="2:11" ht="20.100000000000001" customHeight="1">
      <c r="B188" s="104">
        <v>28</v>
      </c>
      <c r="C188" s="211" t="s">
        <v>257</v>
      </c>
      <c r="D188" s="219" t="s">
        <v>258</v>
      </c>
      <c r="E188" s="175"/>
      <c r="F188" s="171" t="s">
        <v>28</v>
      </c>
      <c r="G188" s="199">
        <v>1</v>
      </c>
      <c r="H188" s="227">
        <f t="shared" si="1"/>
        <v>15</v>
      </c>
      <c r="I188" s="231"/>
      <c r="J188" s="4"/>
      <c r="K188" s="4"/>
    </row>
    <row r="189" spans="2:11" ht="20.100000000000001" customHeight="1">
      <c r="B189" s="104">
        <v>29</v>
      </c>
      <c r="C189" s="177" t="s">
        <v>259</v>
      </c>
      <c r="D189" s="219"/>
      <c r="E189" s="175"/>
      <c r="F189" s="171" t="s">
        <v>28</v>
      </c>
      <c r="G189" s="199">
        <v>1</v>
      </c>
      <c r="H189" s="227">
        <f t="shared" si="1"/>
        <v>15</v>
      </c>
      <c r="I189" s="232"/>
      <c r="J189" s="4"/>
      <c r="K189" s="4"/>
    </row>
    <row r="190" spans="2:11" ht="30" customHeight="1">
      <c r="B190" s="233" t="s">
        <v>260</v>
      </c>
      <c r="C190" s="234"/>
      <c r="D190" s="234"/>
      <c r="E190" s="234"/>
      <c r="F190" s="235"/>
      <c r="G190" s="143"/>
      <c r="H190" s="143"/>
      <c r="I190" s="2"/>
      <c r="J190" s="4"/>
      <c r="K190" s="4"/>
    </row>
    <row r="191" spans="2:11" ht="39.950000000000003" customHeight="1">
      <c r="B191" s="144" t="s">
        <v>16</v>
      </c>
      <c r="C191" s="144" t="s">
        <v>17</v>
      </c>
      <c r="D191" s="144" t="s">
        <v>34</v>
      </c>
      <c r="E191" s="144" t="s">
        <v>23</v>
      </c>
      <c r="F191" s="144" t="s">
        <v>24</v>
      </c>
      <c r="G191" s="145" t="s">
        <v>87</v>
      </c>
      <c r="H191" s="146" t="s">
        <v>83</v>
      </c>
      <c r="I191" s="2"/>
      <c r="J191" s="4"/>
      <c r="K191" s="4"/>
    </row>
    <row r="192" spans="2:11" ht="20.100000000000001" customHeight="1">
      <c r="B192" s="104">
        <v>1</v>
      </c>
      <c r="C192" s="166" t="s">
        <v>261</v>
      </c>
      <c r="D192" s="142"/>
      <c r="E192" s="36"/>
      <c r="F192" s="37" t="s">
        <v>28</v>
      </c>
      <c r="G192" s="224">
        <v>1</v>
      </c>
      <c r="H192" s="227">
        <v>10</v>
      </c>
      <c r="I192" s="230" t="s">
        <v>262</v>
      </c>
      <c r="J192" s="4"/>
      <c r="K192" s="4"/>
    </row>
    <row r="193" spans="2:11" ht="20.100000000000001" customHeight="1">
      <c r="B193" s="104">
        <v>2</v>
      </c>
      <c r="C193" s="166" t="s">
        <v>263</v>
      </c>
      <c r="D193" s="92"/>
      <c r="E193" s="36"/>
      <c r="F193" s="37" t="s">
        <v>28</v>
      </c>
      <c r="G193" s="224">
        <v>2</v>
      </c>
      <c r="H193" s="227">
        <v>20</v>
      </c>
      <c r="I193" s="231"/>
      <c r="J193" s="4"/>
      <c r="K193" s="4"/>
    </row>
    <row r="194" spans="2:11" ht="20.100000000000001" customHeight="1">
      <c r="B194" s="104">
        <v>3</v>
      </c>
      <c r="C194" s="166" t="s">
        <v>264</v>
      </c>
      <c r="D194" s="142" t="s">
        <v>265</v>
      </c>
      <c r="E194" s="36"/>
      <c r="F194" s="37" t="s">
        <v>28</v>
      </c>
      <c r="G194" s="224">
        <v>1</v>
      </c>
      <c r="H194" s="227">
        <v>10</v>
      </c>
      <c r="I194" s="231"/>
      <c r="J194" s="4"/>
      <c r="K194" s="4"/>
    </row>
    <row r="195" spans="2:11" ht="20.100000000000001" customHeight="1">
      <c r="B195" s="104">
        <v>4</v>
      </c>
      <c r="C195" s="166" t="s">
        <v>266</v>
      </c>
      <c r="D195" s="142"/>
      <c r="E195" s="36"/>
      <c r="F195" s="37" t="s">
        <v>28</v>
      </c>
      <c r="G195" s="224">
        <v>2</v>
      </c>
      <c r="H195" s="227">
        <v>20</v>
      </c>
      <c r="I195" s="231"/>
      <c r="J195" s="4"/>
      <c r="K195" s="4"/>
    </row>
    <row r="196" spans="2:11" ht="20.100000000000001" customHeight="1">
      <c r="B196" s="104">
        <v>5</v>
      </c>
      <c r="C196" s="166" t="s">
        <v>267</v>
      </c>
      <c r="D196" s="142"/>
      <c r="E196" s="36"/>
      <c r="F196" s="37" t="s">
        <v>28</v>
      </c>
      <c r="G196" s="224">
        <v>2</v>
      </c>
      <c r="H196" s="227">
        <v>20</v>
      </c>
      <c r="I196" s="231"/>
      <c r="J196" s="4"/>
      <c r="K196" s="4"/>
    </row>
    <row r="197" spans="2:11" ht="20.100000000000001" customHeight="1">
      <c r="B197" s="104">
        <v>6</v>
      </c>
      <c r="C197" s="220" t="s">
        <v>268</v>
      </c>
      <c r="D197" s="142" t="s">
        <v>269</v>
      </c>
      <c r="E197" s="36"/>
      <c r="F197" s="37" t="s">
        <v>28</v>
      </c>
      <c r="G197" s="224">
        <v>2</v>
      </c>
      <c r="H197" s="227">
        <v>20</v>
      </c>
      <c r="I197" s="231"/>
      <c r="J197" s="4"/>
      <c r="K197" s="4"/>
    </row>
    <row r="198" spans="2:11" ht="20.100000000000001" customHeight="1">
      <c r="B198" s="104">
        <v>7</v>
      </c>
      <c r="C198" s="166" t="s">
        <v>270</v>
      </c>
      <c r="D198" s="142"/>
      <c r="E198" s="36"/>
      <c r="F198" s="37" t="s">
        <v>28</v>
      </c>
      <c r="G198" s="224">
        <v>2</v>
      </c>
      <c r="H198" s="227">
        <v>20</v>
      </c>
      <c r="I198" s="231"/>
      <c r="J198" s="4"/>
      <c r="K198" s="4"/>
    </row>
    <row r="199" spans="2:11" ht="20.100000000000001" customHeight="1">
      <c r="B199" s="104">
        <v>8</v>
      </c>
      <c r="C199" s="166" t="s">
        <v>271</v>
      </c>
      <c r="D199" s="142"/>
      <c r="E199" s="36"/>
      <c r="F199" s="37" t="s">
        <v>28</v>
      </c>
      <c r="G199" s="224">
        <v>2</v>
      </c>
      <c r="H199" s="227">
        <v>20</v>
      </c>
      <c r="I199" s="231"/>
      <c r="J199" s="4"/>
      <c r="K199" s="4"/>
    </row>
    <row r="200" spans="2:11" ht="20.100000000000001" customHeight="1">
      <c r="B200" s="104">
        <v>9</v>
      </c>
      <c r="C200" s="166" t="s">
        <v>272</v>
      </c>
      <c r="D200" s="142" t="s">
        <v>273</v>
      </c>
      <c r="E200" s="36"/>
      <c r="F200" s="37" t="s">
        <v>28</v>
      </c>
      <c r="G200" s="224">
        <v>2</v>
      </c>
      <c r="H200" s="227">
        <v>20</v>
      </c>
      <c r="I200" s="231"/>
      <c r="J200" s="4"/>
      <c r="K200" s="4"/>
    </row>
    <row r="201" spans="2:11" ht="20.100000000000001" customHeight="1">
      <c r="B201" s="104">
        <v>10</v>
      </c>
      <c r="C201" s="166" t="s">
        <v>274</v>
      </c>
      <c r="D201" s="142" t="s">
        <v>273</v>
      </c>
      <c r="E201" s="36"/>
      <c r="F201" s="37" t="s">
        <v>28</v>
      </c>
      <c r="G201" s="224">
        <v>2</v>
      </c>
      <c r="H201" s="227">
        <v>20</v>
      </c>
      <c r="I201" s="231"/>
      <c r="J201" s="4"/>
      <c r="K201" s="4"/>
    </row>
    <row r="202" spans="2:11" ht="20.100000000000001" customHeight="1">
      <c r="B202" s="104">
        <v>11</v>
      </c>
      <c r="C202" s="166" t="s">
        <v>275</v>
      </c>
      <c r="D202" s="142" t="s">
        <v>273</v>
      </c>
      <c r="E202" s="36"/>
      <c r="F202" s="37" t="s">
        <v>28</v>
      </c>
      <c r="G202" s="224">
        <v>2</v>
      </c>
      <c r="H202" s="227">
        <v>20</v>
      </c>
      <c r="I202" s="231"/>
      <c r="J202" s="4"/>
      <c r="K202" s="4"/>
    </row>
    <row r="203" spans="2:11" ht="20.100000000000001" customHeight="1">
      <c r="B203" s="104">
        <v>12</v>
      </c>
      <c r="C203" s="229" t="s">
        <v>276</v>
      </c>
      <c r="D203" s="142" t="s">
        <v>277</v>
      </c>
      <c r="E203" s="36"/>
      <c r="F203" s="37" t="s">
        <v>28</v>
      </c>
      <c r="G203" s="224">
        <v>1</v>
      </c>
      <c r="H203" s="227">
        <v>10</v>
      </c>
      <c r="I203" s="231"/>
      <c r="J203" s="4"/>
      <c r="K203" s="4"/>
    </row>
    <row r="204" spans="2:11" ht="20.100000000000001" customHeight="1">
      <c r="B204" s="104">
        <v>13</v>
      </c>
      <c r="C204" s="229" t="s">
        <v>276</v>
      </c>
      <c r="D204" s="142" t="s">
        <v>278</v>
      </c>
      <c r="E204" s="36"/>
      <c r="F204" s="37" t="s">
        <v>28</v>
      </c>
      <c r="G204" s="224">
        <v>2</v>
      </c>
      <c r="H204" s="227">
        <v>20</v>
      </c>
      <c r="I204" s="231"/>
      <c r="J204" s="4"/>
      <c r="K204" s="4"/>
    </row>
    <row r="205" spans="2:11" ht="20.100000000000001" customHeight="1">
      <c r="B205" s="104">
        <v>14</v>
      </c>
      <c r="C205" s="142" t="s">
        <v>276</v>
      </c>
      <c r="D205" s="142" t="s">
        <v>279</v>
      </c>
      <c r="E205" s="36"/>
      <c r="F205" s="37" t="s">
        <v>28</v>
      </c>
      <c r="G205" s="224">
        <v>1</v>
      </c>
      <c r="H205" s="227">
        <v>10</v>
      </c>
      <c r="I205" s="231"/>
      <c r="J205" s="4"/>
      <c r="K205" s="4"/>
    </row>
    <row r="206" spans="2:11" ht="20.100000000000001" customHeight="1">
      <c r="B206" s="104">
        <v>15</v>
      </c>
      <c r="C206" s="166" t="s">
        <v>280</v>
      </c>
      <c r="D206" s="142" t="s">
        <v>281</v>
      </c>
      <c r="E206" s="36"/>
      <c r="F206" s="37" t="s">
        <v>177</v>
      </c>
      <c r="G206" s="224">
        <v>2</v>
      </c>
      <c r="H206" s="227">
        <v>20</v>
      </c>
      <c r="I206" s="232"/>
      <c r="J206" s="4"/>
      <c r="K206" s="4"/>
    </row>
    <row r="207" spans="2:11" ht="30" customHeight="1">
      <c r="B207" s="233" t="s">
        <v>282</v>
      </c>
      <c r="C207" s="234"/>
      <c r="D207" s="234"/>
      <c r="E207" s="234"/>
      <c r="F207" s="235"/>
      <c r="G207" s="143"/>
      <c r="H207" s="143"/>
      <c r="I207" s="2"/>
      <c r="J207" s="4"/>
      <c r="K207" s="4"/>
    </row>
    <row r="208" spans="2:11" ht="39.950000000000003" customHeight="1">
      <c r="B208" s="144" t="s">
        <v>16</v>
      </c>
      <c r="C208" s="144" t="s">
        <v>17</v>
      </c>
      <c r="D208" s="144" t="s">
        <v>34</v>
      </c>
      <c r="E208" s="144" t="s">
        <v>23</v>
      </c>
      <c r="F208" s="144" t="s">
        <v>24</v>
      </c>
      <c r="G208" s="145" t="s">
        <v>87</v>
      </c>
      <c r="H208" s="146" t="s">
        <v>83</v>
      </c>
      <c r="I208" s="2"/>
      <c r="J208" s="4"/>
      <c r="K208" s="4"/>
    </row>
    <row r="209" spans="2:11" ht="20.100000000000001" customHeight="1">
      <c r="B209" s="104">
        <v>1</v>
      </c>
      <c r="C209" s="182" t="s">
        <v>283</v>
      </c>
      <c r="D209" s="92"/>
      <c r="E209" s="36"/>
      <c r="F209" s="37" t="s">
        <v>28</v>
      </c>
      <c r="G209" s="224">
        <v>2</v>
      </c>
      <c r="H209" s="227">
        <v>10</v>
      </c>
      <c r="I209" s="230" t="s">
        <v>284</v>
      </c>
      <c r="J209" s="4"/>
      <c r="K209" s="4"/>
    </row>
    <row r="210" spans="2:11" ht="20.100000000000001" customHeight="1">
      <c r="B210" s="104">
        <v>2</v>
      </c>
      <c r="C210" s="182" t="s">
        <v>285</v>
      </c>
      <c r="D210" s="142" t="s">
        <v>265</v>
      </c>
      <c r="E210" s="36"/>
      <c r="F210" s="37" t="s">
        <v>28</v>
      </c>
      <c r="G210" s="224">
        <v>1</v>
      </c>
      <c r="H210" s="227">
        <v>5</v>
      </c>
      <c r="I210" s="231"/>
      <c r="J210" s="4"/>
      <c r="K210" s="4"/>
    </row>
    <row r="211" spans="2:11" ht="20.100000000000001" customHeight="1">
      <c r="B211" s="104">
        <v>3</v>
      </c>
      <c r="C211" s="182" t="s">
        <v>286</v>
      </c>
      <c r="D211" s="142"/>
      <c r="E211" s="36"/>
      <c r="F211" s="37" t="s">
        <v>28</v>
      </c>
      <c r="G211" s="224">
        <v>2</v>
      </c>
      <c r="H211" s="227">
        <v>10</v>
      </c>
      <c r="I211" s="231"/>
      <c r="J211" s="4"/>
      <c r="K211" s="4"/>
    </row>
    <row r="212" spans="2:11" ht="20.100000000000001" customHeight="1">
      <c r="B212" s="104">
        <v>4</v>
      </c>
      <c r="C212" s="182" t="s">
        <v>287</v>
      </c>
      <c r="D212" s="142"/>
      <c r="E212" s="36"/>
      <c r="F212" s="37" t="s">
        <v>177</v>
      </c>
      <c r="G212" s="224">
        <v>2</v>
      </c>
      <c r="H212" s="227">
        <v>10</v>
      </c>
      <c r="I212" s="231"/>
      <c r="J212" s="4"/>
      <c r="K212" s="4"/>
    </row>
    <row r="213" spans="2:11" ht="20.100000000000001" customHeight="1">
      <c r="B213" s="104">
        <v>5</v>
      </c>
      <c r="C213" s="182" t="s">
        <v>272</v>
      </c>
      <c r="D213" s="142" t="s">
        <v>288</v>
      </c>
      <c r="E213" s="36"/>
      <c r="F213" s="37" t="s">
        <v>28</v>
      </c>
      <c r="G213" s="224">
        <v>2</v>
      </c>
      <c r="H213" s="227">
        <v>10</v>
      </c>
      <c r="I213" s="231"/>
      <c r="J213" s="4"/>
      <c r="K213" s="4"/>
    </row>
    <row r="214" spans="2:11" ht="20.100000000000001" customHeight="1">
      <c r="B214" s="104">
        <v>6</v>
      </c>
      <c r="C214" s="182" t="s">
        <v>289</v>
      </c>
      <c r="D214" s="142" t="s">
        <v>273</v>
      </c>
      <c r="E214" s="36"/>
      <c r="F214" s="37" t="s">
        <v>28</v>
      </c>
      <c r="G214" s="224">
        <v>2</v>
      </c>
      <c r="H214" s="227">
        <v>10</v>
      </c>
      <c r="I214" s="231"/>
      <c r="J214" s="4"/>
      <c r="K214" s="4"/>
    </row>
    <row r="215" spans="2:11" ht="20.100000000000001" customHeight="1">
      <c r="B215" s="104">
        <v>7</v>
      </c>
      <c r="C215" s="182" t="s">
        <v>275</v>
      </c>
      <c r="D215" s="142" t="s">
        <v>273</v>
      </c>
      <c r="E215" s="36"/>
      <c r="F215" s="37" t="s">
        <v>28</v>
      </c>
      <c r="G215" s="224">
        <v>2</v>
      </c>
      <c r="H215" s="227">
        <v>10</v>
      </c>
      <c r="I215" s="231"/>
      <c r="J215" s="4"/>
      <c r="K215" s="4"/>
    </row>
    <row r="216" spans="2:11" ht="20.100000000000001" customHeight="1">
      <c r="B216" s="104">
        <v>8</v>
      </c>
      <c r="C216" s="182" t="s">
        <v>290</v>
      </c>
      <c r="D216" s="142"/>
      <c r="E216" s="36"/>
      <c r="F216" s="37" t="s">
        <v>28</v>
      </c>
      <c r="G216" s="224">
        <v>2</v>
      </c>
      <c r="H216" s="227">
        <v>10</v>
      </c>
      <c r="I216" s="231"/>
      <c r="J216" s="4"/>
      <c r="K216" s="4"/>
    </row>
    <row r="217" spans="2:11" ht="20.100000000000001" customHeight="1">
      <c r="B217" s="104">
        <v>9</v>
      </c>
      <c r="C217" s="182" t="s">
        <v>291</v>
      </c>
      <c r="D217" s="142" t="s">
        <v>292</v>
      </c>
      <c r="E217" s="36"/>
      <c r="F217" s="37" t="s">
        <v>28</v>
      </c>
      <c r="G217" s="224">
        <v>2</v>
      </c>
      <c r="H217" s="227">
        <v>10</v>
      </c>
      <c r="I217" s="231"/>
      <c r="J217" s="4"/>
      <c r="K217" s="4"/>
    </row>
    <row r="218" spans="2:11" ht="20.100000000000001" customHeight="1">
      <c r="B218" s="104">
        <v>10</v>
      </c>
      <c r="C218" s="182" t="s">
        <v>266</v>
      </c>
      <c r="D218" s="142"/>
      <c r="E218" s="36"/>
      <c r="F218" s="37" t="s">
        <v>28</v>
      </c>
      <c r="G218" s="224">
        <v>2</v>
      </c>
      <c r="H218" s="227">
        <v>10</v>
      </c>
      <c r="I218" s="231"/>
      <c r="J218" s="4"/>
      <c r="K218" s="4"/>
    </row>
    <row r="219" spans="2:11" ht="20.100000000000001" customHeight="1">
      <c r="B219" s="104">
        <v>11</v>
      </c>
      <c r="C219" s="182" t="s">
        <v>293</v>
      </c>
      <c r="D219" s="142"/>
      <c r="E219" s="36"/>
      <c r="F219" s="37" t="s">
        <v>28</v>
      </c>
      <c r="G219" s="224">
        <v>2</v>
      </c>
      <c r="H219" s="227">
        <v>10</v>
      </c>
      <c r="I219" s="231"/>
      <c r="J219" s="4"/>
      <c r="K219" s="4"/>
    </row>
    <row r="220" spans="2:11" ht="20.100000000000001" customHeight="1">
      <c r="B220" s="104">
        <v>12</v>
      </c>
      <c r="C220" s="182" t="s">
        <v>268</v>
      </c>
      <c r="D220" s="142"/>
      <c r="E220" s="36"/>
      <c r="F220" s="37" t="s">
        <v>28</v>
      </c>
      <c r="G220" s="224">
        <v>2</v>
      </c>
      <c r="H220" s="227">
        <v>10</v>
      </c>
      <c r="I220" s="231"/>
      <c r="J220" s="4"/>
      <c r="K220" s="4"/>
    </row>
    <row r="221" spans="2:11" ht="20.100000000000001" customHeight="1">
      <c r="B221" s="104">
        <v>13</v>
      </c>
      <c r="C221" s="182" t="s">
        <v>294</v>
      </c>
      <c r="D221" s="112" t="s">
        <v>295</v>
      </c>
      <c r="E221" s="114"/>
      <c r="F221" s="37" t="s">
        <v>177</v>
      </c>
      <c r="G221" s="227">
        <v>2</v>
      </c>
      <c r="H221" s="227">
        <v>10</v>
      </c>
      <c r="I221" s="232"/>
      <c r="J221" s="4"/>
      <c r="K221" s="4"/>
    </row>
    <row r="222" spans="2:11" ht="20.100000000000001" customHeight="1">
      <c r="B222" s="193"/>
      <c r="C222" s="188"/>
      <c r="D222" s="189"/>
      <c r="E222" s="190"/>
      <c r="F222" s="194"/>
      <c r="G222" s="191"/>
      <c r="H222" s="191"/>
      <c r="I222" s="192"/>
      <c r="J222" s="4"/>
      <c r="K222" s="4"/>
    </row>
    <row r="223" spans="2:11" ht="30" customHeight="1">
      <c r="B223" s="150" t="s">
        <v>296</v>
      </c>
      <c r="C223" s="289"/>
      <c r="D223" s="289"/>
      <c r="E223" s="289"/>
      <c r="F223" s="24"/>
      <c r="G223" s="25"/>
      <c r="H223" s="15"/>
      <c r="I223" s="4"/>
      <c r="J223" s="4"/>
      <c r="K223" s="4"/>
    </row>
    <row r="224" spans="2:11" ht="39.950000000000003" customHeight="1">
      <c r="B224" s="34" t="s">
        <v>16</v>
      </c>
      <c r="C224" s="34" t="s">
        <v>17</v>
      </c>
      <c r="D224" s="34" t="s">
        <v>34</v>
      </c>
      <c r="E224" s="34" t="s">
        <v>23</v>
      </c>
      <c r="F224" s="34" t="s">
        <v>24</v>
      </c>
      <c r="G224" s="41" t="s">
        <v>25</v>
      </c>
      <c r="H224" s="16"/>
      <c r="I224" s="4"/>
      <c r="J224" s="4"/>
      <c r="K224" s="4"/>
    </row>
    <row r="225" spans="2:11" ht="20.100000000000001" customHeight="1">
      <c r="B225" s="68">
        <v>1</v>
      </c>
      <c r="C225" s="65" t="s">
        <v>42</v>
      </c>
      <c r="D225" s="66" t="s">
        <v>43</v>
      </c>
      <c r="E225" s="67"/>
      <c r="F225" s="68" t="s">
        <v>28</v>
      </c>
      <c r="G225" s="69">
        <v>6</v>
      </c>
      <c r="H225" s="63"/>
      <c r="I225" s="4"/>
      <c r="J225" s="4"/>
      <c r="K225" s="4"/>
    </row>
    <row r="226" spans="2:11" ht="20.100000000000001" customHeight="1">
      <c r="B226" s="68">
        <v>2</v>
      </c>
      <c r="C226" s="65" t="s">
        <v>45</v>
      </c>
      <c r="D226" s="66" t="s">
        <v>46</v>
      </c>
      <c r="E226" s="67"/>
      <c r="F226" s="68" t="s">
        <v>28</v>
      </c>
      <c r="G226" s="69">
        <v>8</v>
      </c>
      <c r="H226" s="63"/>
      <c r="I226" s="4"/>
      <c r="J226" s="4"/>
      <c r="K226" s="4"/>
    </row>
    <row r="227" spans="2:11" ht="20.100000000000001" customHeight="1">
      <c r="B227" s="37">
        <v>3</v>
      </c>
      <c r="C227" s="35" t="s">
        <v>297</v>
      </c>
      <c r="D227" s="38" t="s">
        <v>298</v>
      </c>
      <c r="E227" s="118"/>
      <c r="F227" s="37" t="s">
        <v>28</v>
      </c>
      <c r="G227" s="62">
        <v>1</v>
      </c>
      <c r="H227" s="28"/>
      <c r="I227" s="4"/>
      <c r="J227" s="4"/>
      <c r="K227" s="4"/>
    </row>
    <row r="228" spans="2:11" ht="20.100000000000001" customHeight="1">
      <c r="B228" s="37">
        <v>4</v>
      </c>
      <c r="C228" s="35" t="s">
        <v>63</v>
      </c>
      <c r="D228" s="92" t="s">
        <v>64</v>
      </c>
      <c r="E228" s="118"/>
      <c r="F228" s="37" t="s">
        <v>28</v>
      </c>
      <c r="G228" s="62">
        <v>1</v>
      </c>
      <c r="H228" s="28"/>
      <c r="I228" s="4"/>
      <c r="J228" s="4"/>
      <c r="K228" s="4"/>
    </row>
    <row r="229" spans="2:11" ht="20.100000000000001" customHeight="1">
      <c r="B229" s="37">
        <v>5</v>
      </c>
      <c r="C229" s="35" t="s">
        <v>299</v>
      </c>
      <c r="D229" s="92" t="s">
        <v>66</v>
      </c>
      <c r="E229" s="118"/>
      <c r="F229" s="37" t="s">
        <v>28</v>
      </c>
      <c r="G229" s="62">
        <v>1</v>
      </c>
      <c r="H229" s="28"/>
      <c r="I229" s="4"/>
      <c r="J229" s="4"/>
      <c r="K229" s="4"/>
    </row>
    <row r="230" spans="2:11" ht="20.100000000000001" customHeight="1">
      <c r="B230" s="37">
        <v>6</v>
      </c>
      <c r="C230" s="166" t="s">
        <v>300</v>
      </c>
      <c r="D230" s="38" t="s">
        <v>301</v>
      </c>
      <c r="E230" s="37"/>
      <c r="F230" s="37" t="s">
        <v>28</v>
      </c>
      <c r="G230" s="62">
        <v>1</v>
      </c>
      <c r="H230" s="28"/>
      <c r="I230" s="4"/>
      <c r="J230" s="4"/>
      <c r="K230" s="4"/>
    </row>
    <row r="231" spans="2:11" ht="20.100000000000001" customHeight="1">
      <c r="B231" s="73">
        <v>7</v>
      </c>
      <c r="C231" s="90" t="s">
        <v>52</v>
      </c>
      <c r="D231" s="71" t="s">
        <v>53</v>
      </c>
      <c r="E231" s="72"/>
      <c r="F231" s="73" t="s">
        <v>28</v>
      </c>
      <c r="G231" s="74">
        <v>2</v>
      </c>
      <c r="H231" s="28"/>
      <c r="I231" s="4"/>
      <c r="J231" s="4"/>
      <c r="K231" s="4"/>
    </row>
    <row r="232" spans="2:11" ht="20.100000000000001" customHeight="1">
      <c r="B232" s="37">
        <v>8</v>
      </c>
      <c r="C232" s="35" t="s">
        <v>93</v>
      </c>
      <c r="D232" s="167" t="s">
        <v>94</v>
      </c>
      <c r="E232" s="37"/>
      <c r="F232" s="37" t="s">
        <v>28</v>
      </c>
      <c r="G232" s="62">
        <v>1</v>
      </c>
      <c r="H232" s="28"/>
      <c r="I232" s="4"/>
      <c r="J232" s="4"/>
      <c r="K232" s="4"/>
    </row>
    <row r="233" spans="2:11" ht="20.100000000000001" customHeight="1">
      <c r="B233" s="37">
        <v>9</v>
      </c>
      <c r="C233" s="92" t="s">
        <v>302</v>
      </c>
      <c r="D233" s="38" t="s">
        <v>303</v>
      </c>
      <c r="E233" s="37"/>
      <c r="F233" s="37" t="s">
        <v>28</v>
      </c>
      <c r="G233" s="62">
        <v>1</v>
      </c>
      <c r="H233" s="28"/>
      <c r="I233" s="4"/>
      <c r="J233" s="4"/>
      <c r="K233" s="4"/>
    </row>
    <row r="234" spans="2:11" ht="20.100000000000001" customHeight="1">
      <c r="B234" s="37">
        <v>10</v>
      </c>
      <c r="C234" s="92" t="s">
        <v>304</v>
      </c>
      <c r="D234" s="38" t="s">
        <v>305</v>
      </c>
      <c r="E234" s="37"/>
      <c r="F234" s="37" t="s">
        <v>28</v>
      </c>
      <c r="G234" s="62">
        <v>20</v>
      </c>
      <c r="H234" s="28"/>
      <c r="I234" s="4"/>
      <c r="J234" s="4"/>
      <c r="K234" s="4"/>
    </row>
    <row r="235" spans="2:11" ht="20.100000000000001" customHeight="1">
      <c r="B235" s="73">
        <v>11</v>
      </c>
      <c r="C235" s="129" t="s">
        <v>54</v>
      </c>
      <c r="D235" s="71" t="s">
        <v>55</v>
      </c>
      <c r="E235" s="73"/>
      <c r="F235" s="73" t="s">
        <v>28</v>
      </c>
      <c r="G235" s="78">
        <v>1</v>
      </c>
      <c r="H235" s="28"/>
      <c r="I235" s="4"/>
      <c r="J235" s="4"/>
      <c r="K235" s="4"/>
    </row>
    <row r="236" spans="2:11" ht="20.100000000000001" customHeight="1">
      <c r="B236" s="37">
        <v>12</v>
      </c>
      <c r="C236" s="35" t="s">
        <v>56</v>
      </c>
      <c r="D236" s="38" t="s">
        <v>57</v>
      </c>
      <c r="E236" s="36"/>
      <c r="F236" s="37" t="s">
        <v>28</v>
      </c>
      <c r="G236" s="62">
        <v>1</v>
      </c>
      <c r="H236" s="28"/>
      <c r="I236" s="4"/>
      <c r="J236" s="4"/>
      <c r="K236" s="4"/>
    </row>
    <row r="237" spans="2:11" ht="30" customHeight="1">
      <c r="B237" s="254" t="s">
        <v>169</v>
      </c>
      <c r="C237" s="279"/>
      <c r="D237" s="279"/>
      <c r="E237" s="279"/>
      <c r="F237" s="280"/>
      <c r="G237" s="53"/>
      <c r="H237" s="15"/>
      <c r="I237" s="4"/>
      <c r="J237" s="4"/>
      <c r="K237" s="4"/>
    </row>
    <row r="238" spans="2:11" ht="39.950000000000003" customHeight="1">
      <c r="B238" s="48" t="s">
        <v>16</v>
      </c>
      <c r="C238" s="54" t="s">
        <v>17</v>
      </c>
      <c r="D238" s="54" t="s">
        <v>34</v>
      </c>
      <c r="E238" s="48" t="s">
        <v>23</v>
      </c>
      <c r="F238" s="48" t="s">
        <v>24</v>
      </c>
      <c r="G238" s="10" t="s">
        <v>25</v>
      </c>
      <c r="H238" s="15"/>
      <c r="I238" s="4"/>
      <c r="J238" s="4"/>
      <c r="K238" s="4"/>
    </row>
    <row r="239" spans="2:11" ht="20.100000000000001" customHeight="1">
      <c r="B239" s="20">
        <v>1</v>
      </c>
      <c r="C239" s="13" t="s">
        <v>71</v>
      </c>
      <c r="D239" s="130" t="s">
        <v>72</v>
      </c>
      <c r="E239" s="287"/>
      <c r="F239" s="11" t="s">
        <v>28</v>
      </c>
      <c r="G239" s="29">
        <v>1</v>
      </c>
      <c r="H239" s="15"/>
      <c r="I239" s="4"/>
      <c r="J239" s="4"/>
      <c r="K239" s="4"/>
    </row>
    <row r="240" spans="2:11" ht="20.100000000000001" customHeight="1">
      <c r="B240" s="20">
        <v>2</v>
      </c>
      <c r="C240" s="12" t="s">
        <v>73</v>
      </c>
      <c r="D240" s="18" t="s">
        <v>74</v>
      </c>
      <c r="E240" s="287"/>
      <c r="F240" s="11" t="s">
        <v>28</v>
      </c>
      <c r="G240" s="29">
        <v>1</v>
      </c>
      <c r="H240" s="15"/>
      <c r="I240" s="4"/>
      <c r="J240" s="4"/>
      <c r="K240" s="4"/>
    </row>
    <row r="241" spans="2:11" ht="20.100000000000001" customHeight="1">
      <c r="B241" s="93">
        <v>3</v>
      </c>
      <c r="C241" s="35" t="s">
        <v>75</v>
      </c>
      <c r="D241" s="35" t="s">
        <v>76</v>
      </c>
      <c r="E241" s="94" t="s">
        <v>77</v>
      </c>
      <c r="F241" s="37" t="s">
        <v>28</v>
      </c>
      <c r="G241" s="62">
        <v>1</v>
      </c>
      <c r="H241" s="15"/>
      <c r="I241" s="4"/>
      <c r="J241" s="4"/>
      <c r="K241" s="4"/>
    </row>
    <row r="242" spans="2:11" ht="30" customHeight="1">
      <c r="B242" s="242" t="s">
        <v>170</v>
      </c>
      <c r="C242" s="243"/>
      <c r="D242" s="243"/>
      <c r="E242" s="243"/>
      <c r="F242" s="244"/>
      <c r="G242" s="91"/>
      <c r="H242" s="15"/>
      <c r="I242" s="4"/>
      <c r="J242" s="4"/>
      <c r="K242" s="4"/>
    </row>
    <row r="243" spans="2:11" ht="39.950000000000003" customHeight="1">
      <c r="B243" s="56" t="s">
        <v>16</v>
      </c>
      <c r="C243" s="56" t="s">
        <v>17</v>
      </c>
      <c r="D243" s="56" t="s">
        <v>34</v>
      </c>
      <c r="E243" s="56" t="s">
        <v>23</v>
      </c>
      <c r="F243" s="56" t="s">
        <v>24</v>
      </c>
      <c r="G243" s="57" t="s">
        <v>25</v>
      </c>
      <c r="H243" s="15"/>
      <c r="I243" s="4"/>
      <c r="J243" s="4"/>
      <c r="K243" s="4"/>
    </row>
    <row r="244" spans="2:11" ht="20.100000000000001" customHeight="1">
      <c r="B244" s="105">
        <v>1</v>
      </c>
      <c r="C244" s="109" t="s">
        <v>306</v>
      </c>
      <c r="D244" s="109" t="s">
        <v>307</v>
      </c>
      <c r="E244" s="110"/>
      <c r="F244" s="105" t="s">
        <v>28</v>
      </c>
      <c r="G244" s="106">
        <v>1</v>
      </c>
      <c r="H244" s="15"/>
      <c r="I244" s="4"/>
      <c r="J244" s="4"/>
      <c r="K244" s="4"/>
    </row>
    <row r="245" spans="2:11" ht="20.100000000000001" customHeight="1">
      <c r="B245" s="105">
        <v>2</v>
      </c>
      <c r="C245" s="101" t="s">
        <v>308</v>
      </c>
      <c r="D245" s="101" t="s">
        <v>309</v>
      </c>
      <c r="E245" s="111"/>
      <c r="F245" s="105" t="s">
        <v>28</v>
      </c>
      <c r="G245" s="108">
        <v>1</v>
      </c>
      <c r="H245" s="15"/>
      <c r="I245" s="4"/>
      <c r="J245" s="4"/>
      <c r="K245" s="4"/>
    </row>
    <row r="246" spans="2:11" ht="20.100000000000001" customHeight="1">
      <c r="B246" s="105">
        <v>3</v>
      </c>
      <c r="C246" s="101" t="s">
        <v>171</v>
      </c>
      <c r="D246" s="112" t="s">
        <v>172</v>
      </c>
      <c r="E246" s="113"/>
      <c r="F246" s="105" t="s">
        <v>28</v>
      </c>
      <c r="G246" s="106">
        <v>5</v>
      </c>
      <c r="H246" s="15"/>
      <c r="I246" s="4"/>
      <c r="J246" s="4"/>
      <c r="K246" s="4"/>
    </row>
    <row r="247" spans="2:11" ht="20.100000000000001" customHeight="1">
      <c r="B247" s="105">
        <v>4</v>
      </c>
      <c r="C247" s="165" t="s">
        <v>310</v>
      </c>
      <c r="D247" s="109" t="s">
        <v>311</v>
      </c>
      <c r="E247" s="114"/>
      <c r="F247" s="105" t="s">
        <v>177</v>
      </c>
      <c r="G247" s="106">
        <v>3</v>
      </c>
      <c r="H247" s="15"/>
      <c r="I247" s="4"/>
      <c r="J247" s="4"/>
      <c r="K247" s="4"/>
    </row>
    <row r="248" spans="2:11" ht="20.100000000000001" customHeight="1">
      <c r="B248" s="105">
        <v>5</v>
      </c>
      <c r="C248" s="101" t="s">
        <v>312</v>
      </c>
      <c r="D248" s="101" t="s">
        <v>313</v>
      </c>
      <c r="E248" s="107" t="s">
        <v>314</v>
      </c>
      <c r="F248" s="105" t="s">
        <v>177</v>
      </c>
      <c r="G248" s="108">
        <v>5</v>
      </c>
      <c r="H248" s="15"/>
      <c r="I248" s="4"/>
      <c r="J248" s="4"/>
      <c r="K248" s="4"/>
    </row>
    <row r="249" spans="2:11" ht="20.100000000000001" customHeight="1">
      <c r="B249" s="105">
        <v>6</v>
      </c>
      <c r="C249" s="101" t="s">
        <v>173</v>
      </c>
      <c r="D249" s="112" t="s">
        <v>174</v>
      </c>
      <c r="E249" s="114"/>
      <c r="F249" s="105" t="s">
        <v>28</v>
      </c>
      <c r="G249" s="106">
        <v>10</v>
      </c>
      <c r="H249" s="15"/>
      <c r="I249" s="4"/>
      <c r="J249" s="4"/>
      <c r="K249" s="4"/>
    </row>
    <row r="250" spans="2:11" ht="20.100000000000001" customHeight="1">
      <c r="B250" s="105">
        <v>7</v>
      </c>
      <c r="C250" s="147" t="s">
        <v>178</v>
      </c>
      <c r="D250" s="151" t="s">
        <v>179</v>
      </c>
      <c r="E250" s="148"/>
      <c r="F250" s="149" t="s">
        <v>28</v>
      </c>
      <c r="G250" s="152">
        <v>10</v>
      </c>
      <c r="H250" s="15"/>
      <c r="I250" s="4"/>
      <c r="J250" s="4"/>
      <c r="K250" s="4"/>
    </row>
    <row r="251" spans="2:11" ht="20.100000000000001" customHeight="1">
      <c r="B251" s="105">
        <v>8</v>
      </c>
      <c r="C251" s="147" t="s">
        <v>183</v>
      </c>
      <c r="D251" s="151"/>
      <c r="E251" s="148"/>
      <c r="F251" s="149" t="s">
        <v>28</v>
      </c>
      <c r="G251" s="152">
        <v>5</v>
      </c>
      <c r="H251" s="15"/>
      <c r="I251" s="4"/>
      <c r="J251" s="4"/>
      <c r="K251" s="4"/>
    </row>
    <row r="252" spans="2:11" ht="20.100000000000001" customHeight="1">
      <c r="B252" s="105">
        <v>9</v>
      </c>
      <c r="C252" s="101" t="s">
        <v>315</v>
      </c>
      <c r="D252" s="112"/>
      <c r="E252" s="114"/>
      <c r="F252" s="105" t="s">
        <v>28</v>
      </c>
      <c r="G252" s="108">
        <v>5</v>
      </c>
      <c r="H252" s="15"/>
      <c r="I252" s="4"/>
      <c r="J252" s="4"/>
      <c r="K252" s="4"/>
    </row>
    <row r="253" spans="2:11" ht="20.100000000000001" customHeight="1">
      <c r="B253" s="105">
        <v>10</v>
      </c>
      <c r="C253" s="101" t="s">
        <v>316</v>
      </c>
      <c r="D253" s="102" t="s">
        <v>317</v>
      </c>
      <c r="E253" s="113"/>
      <c r="F253" s="105" t="s">
        <v>28</v>
      </c>
      <c r="G253" s="106">
        <v>5</v>
      </c>
      <c r="H253" s="15"/>
      <c r="I253" s="4"/>
      <c r="J253" s="4"/>
      <c r="K253" s="4"/>
    </row>
    <row r="254" spans="2:11" ht="20.100000000000001" customHeight="1">
      <c r="B254" s="105">
        <v>11</v>
      </c>
      <c r="C254" s="101" t="s">
        <v>318</v>
      </c>
      <c r="D254" s="112" t="s">
        <v>319</v>
      </c>
      <c r="E254" s="113"/>
      <c r="F254" s="105" t="s">
        <v>28</v>
      </c>
      <c r="G254" s="106">
        <v>5</v>
      </c>
      <c r="H254" s="15"/>
      <c r="I254" s="4"/>
      <c r="J254" s="4"/>
      <c r="K254" s="4"/>
    </row>
    <row r="255" spans="2:11" ht="20.100000000000001" customHeight="1">
      <c r="B255" s="105">
        <v>12</v>
      </c>
      <c r="C255" s="101" t="s">
        <v>320</v>
      </c>
      <c r="D255" s="112" t="s">
        <v>321</v>
      </c>
      <c r="E255" s="113"/>
      <c r="F255" s="105" t="s">
        <v>28</v>
      </c>
      <c r="G255" s="106">
        <v>5</v>
      </c>
      <c r="H255" s="15"/>
      <c r="I255" s="4"/>
      <c r="J255" s="4"/>
      <c r="K255" s="4"/>
    </row>
    <row r="256" spans="2:11" ht="30" customHeight="1">
      <c r="B256" s="276" t="s">
        <v>322</v>
      </c>
      <c r="C256" s="277"/>
      <c r="D256" s="277"/>
      <c r="E256" s="277"/>
      <c r="F256" s="278"/>
      <c r="G256" s="28"/>
      <c r="H256" s="15"/>
      <c r="I256" s="4"/>
      <c r="J256" s="4"/>
      <c r="K256" s="4"/>
    </row>
    <row r="257" spans="2:11" ht="39.950000000000003" customHeight="1">
      <c r="B257" s="9" t="s">
        <v>16</v>
      </c>
      <c r="C257" s="9" t="s">
        <v>17</v>
      </c>
      <c r="D257" s="9" t="s">
        <v>34</v>
      </c>
      <c r="E257" s="9" t="s">
        <v>23</v>
      </c>
      <c r="F257" s="9" t="s">
        <v>24</v>
      </c>
      <c r="G257" s="10" t="s">
        <v>25</v>
      </c>
      <c r="H257" s="15"/>
      <c r="I257" s="4"/>
      <c r="J257" s="4"/>
      <c r="K257" s="4"/>
    </row>
    <row r="258" spans="2:11" ht="20.100000000000001" customHeight="1">
      <c r="B258" s="20">
        <v>1</v>
      </c>
      <c r="C258" s="13" t="s">
        <v>323</v>
      </c>
      <c r="D258" s="17" t="s">
        <v>324</v>
      </c>
      <c r="E258" s="14"/>
      <c r="F258" s="11" t="s">
        <v>28</v>
      </c>
      <c r="G258" s="29">
        <v>1</v>
      </c>
      <c r="H258" s="15"/>
      <c r="I258" s="4"/>
      <c r="J258" s="4"/>
      <c r="K258" s="4"/>
    </row>
    <row r="259" spans="2:11" ht="20.100000000000001" customHeight="1">
      <c r="B259" s="44"/>
      <c r="C259" s="30"/>
      <c r="D259" s="45"/>
      <c r="E259" s="153"/>
      <c r="F259" s="46"/>
      <c r="G259" s="1"/>
      <c r="H259" s="15"/>
      <c r="I259" s="4"/>
      <c r="J259" s="4"/>
      <c r="K259" s="4"/>
    </row>
    <row r="260" spans="2:11" ht="30" customHeight="1">
      <c r="B260" s="290" t="s">
        <v>325</v>
      </c>
      <c r="C260" s="275"/>
      <c r="D260" s="275"/>
      <c r="E260" s="275"/>
      <c r="F260" s="275"/>
      <c r="G260" s="25"/>
      <c r="H260" s="15"/>
      <c r="I260" s="4"/>
      <c r="J260" s="4"/>
      <c r="K260" s="4"/>
    </row>
    <row r="261" spans="2:11" ht="39.950000000000003" customHeight="1">
      <c r="B261" s="9" t="s">
        <v>16</v>
      </c>
      <c r="C261" s="9" t="s">
        <v>17</v>
      </c>
      <c r="D261" s="9" t="s">
        <v>34</v>
      </c>
      <c r="E261" s="9" t="s">
        <v>23</v>
      </c>
      <c r="F261" s="9" t="s">
        <v>24</v>
      </c>
      <c r="G261" s="10" t="s">
        <v>25</v>
      </c>
      <c r="H261" s="15"/>
      <c r="I261" s="4"/>
      <c r="J261" s="4"/>
      <c r="K261" s="4"/>
    </row>
    <row r="262" spans="2:11" ht="20.100000000000001" customHeight="1">
      <c r="B262" s="20">
        <v>1</v>
      </c>
      <c r="C262" s="12" t="s">
        <v>326</v>
      </c>
      <c r="D262" s="17" t="s">
        <v>327</v>
      </c>
      <c r="E262" s="14"/>
      <c r="F262" s="11" t="s">
        <v>28</v>
      </c>
      <c r="G262" s="29">
        <v>6</v>
      </c>
      <c r="H262" s="15"/>
      <c r="I262" s="4"/>
      <c r="J262" s="4"/>
      <c r="K262" s="4"/>
    </row>
    <row r="263" spans="2:11" ht="20.100000000000001" customHeight="1">
      <c r="B263" s="291">
        <v>2</v>
      </c>
      <c r="C263" s="12" t="s">
        <v>328</v>
      </c>
      <c r="D263" s="17" t="s">
        <v>329</v>
      </c>
      <c r="E263" s="14"/>
      <c r="F263" s="11" t="s">
        <v>177</v>
      </c>
      <c r="G263" s="29">
        <v>1</v>
      </c>
      <c r="H263" s="15"/>
      <c r="I263" s="4"/>
      <c r="J263" s="4"/>
      <c r="K263" s="4"/>
    </row>
    <row r="264" spans="2:11" ht="20.100000000000001" customHeight="1">
      <c r="B264" s="291">
        <v>3</v>
      </c>
      <c r="C264" s="13" t="s">
        <v>330</v>
      </c>
      <c r="D264" s="17" t="s">
        <v>331</v>
      </c>
      <c r="E264" s="14"/>
      <c r="F264" s="11" t="s">
        <v>177</v>
      </c>
      <c r="G264" s="29">
        <v>1</v>
      </c>
      <c r="H264" s="15"/>
      <c r="I264" s="4"/>
      <c r="J264" s="4"/>
      <c r="K264" s="4"/>
    </row>
    <row r="265" spans="2:11" ht="20.100000000000001" customHeight="1" thickBot="1">
      <c r="B265" s="1"/>
      <c r="C265" s="2"/>
      <c r="D265" s="1"/>
      <c r="E265" s="1"/>
      <c r="F265" s="1"/>
      <c r="G265" s="1"/>
      <c r="H265" s="1"/>
      <c r="I265" s="4"/>
      <c r="J265" s="4"/>
      <c r="K265" s="4"/>
    </row>
    <row r="266" spans="2:11" ht="30" customHeight="1">
      <c r="B266" s="273" t="s">
        <v>332</v>
      </c>
      <c r="C266" s="274"/>
      <c r="D266" s="274"/>
      <c r="E266" s="274"/>
      <c r="F266" s="274"/>
      <c r="G266" s="274"/>
      <c r="H266" s="154"/>
      <c r="I266" s="4"/>
      <c r="J266" s="4"/>
      <c r="K266" s="4"/>
    </row>
    <row r="267" spans="2:11" ht="39.950000000000003" customHeight="1">
      <c r="B267" s="155" t="s">
        <v>16</v>
      </c>
      <c r="C267" s="156" t="s">
        <v>17</v>
      </c>
      <c r="D267" s="156" t="s">
        <v>34</v>
      </c>
      <c r="E267" s="157" t="s">
        <v>82</v>
      </c>
      <c r="F267" s="271" t="s">
        <v>333</v>
      </c>
      <c r="G267" s="272"/>
      <c r="H267" s="154"/>
      <c r="I267" s="4"/>
      <c r="J267" s="4"/>
      <c r="K267" s="4"/>
    </row>
    <row r="268" spans="2:11" ht="20.100000000000001" customHeight="1">
      <c r="B268" s="263" t="s">
        <v>334</v>
      </c>
      <c r="C268" s="264"/>
      <c r="D268" s="264"/>
      <c r="E268" s="264"/>
      <c r="F268" s="265"/>
      <c r="G268" s="158"/>
      <c r="H268" s="154"/>
      <c r="I268" s="4"/>
      <c r="J268" s="4"/>
      <c r="K268" s="4"/>
    </row>
    <row r="269" spans="2:11" ht="20.100000000000001" customHeight="1">
      <c r="B269" s="97">
        <v>1</v>
      </c>
      <c r="C269" s="98" t="s">
        <v>335</v>
      </c>
      <c r="D269" s="99" t="s">
        <v>336</v>
      </c>
      <c r="E269" s="98" t="s">
        <v>337</v>
      </c>
      <c r="F269" s="270" t="s">
        <v>338</v>
      </c>
      <c r="G269" s="268"/>
      <c r="H269" s="154"/>
      <c r="I269" s="4"/>
      <c r="J269" s="4"/>
      <c r="K269" s="4"/>
    </row>
    <row r="270" spans="2:11" ht="20.100000000000001" customHeight="1">
      <c r="B270" s="159">
        <v>2</v>
      </c>
      <c r="C270" s="98" t="s">
        <v>339</v>
      </c>
      <c r="D270" s="99" t="s">
        <v>336</v>
      </c>
      <c r="E270" s="98" t="s">
        <v>340</v>
      </c>
      <c r="F270" s="268" t="s">
        <v>338</v>
      </c>
      <c r="G270" s="269"/>
      <c r="H270" s="154"/>
      <c r="I270" s="4"/>
      <c r="J270" s="4"/>
      <c r="K270" s="4"/>
    </row>
    <row r="271" spans="2:11" ht="20.100000000000001" customHeight="1">
      <c r="B271" s="159">
        <v>3</v>
      </c>
      <c r="C271" s="99" t="s">
        <v>341</v>
      </c>
      <c r="D271" s="99" t="s">
        <v>336</v>
      </c>
      <c r="E271" s="98" t="s">
        <v>337</v>
      </c>
      <c r="F271" s="270" t="s">
        <v>338</v>
      </c>
      <c r="G271" s="268"/>
      <c r="H271" s="154"/>
      <c r="I271" s="4"/>
      <c r="J271" s="4"/>
      <c r="K271" s="4"/>
    </row>
    <row r="272" spans="2:11" ht="20.100000000000001" customHeight="1" thickBot="1">
      <c r="B272" s="160">
        <v>4</v>
      </c>
      <c r="C272" s="161" t="s">
        <v>334</v>
      </c>
      <c r="D272" s="161" t="s">
        <v>342</v>
      </c>
      <c r="E272" s="162" t="s">
        <v>343</v>
      </c>
      <c r="F272" s="266" t="s">
        <v>338</v>
      </c>
      <c r="G272" s="267"/>
      <c r="H272" s="154"/>
      <c r="I272" s="4"/>
      <c r="J272" s="4"/>
      <c r="K272" s="4"/>
    </row>
    <row r="273" spans="2:11" ht="19.5" customHeight="1">
      <c r="B273" s="1"/>
      <c r="C273" s="2"/>
      <c r="D273" s="1"/>
      <c r="E273" s="1"/>
      <c r="F273" s="1"/>
      <c r="G273" s="1"/>
      <c r="H273" s="1"/>
      <c r="I273" s="4"/>
      <c r="J273" s="4"/>
      <c r="K273" s="4"/>
    </row>
    <row r="274" spans="2:11" ht="19.5" customHeight="1">
      <c r="B274" s="1"/>
      <c r="C274" s="2"/>
      <c r="D274" s="1"/>
      <c r="E274" s="1"/>
      <c r="F274" s="1"/>
      <c r="G274" s="1"/>
      <c r="H274" s="1"/>
      <c r="I274" s="4"/>
      <c r="J274" s="4"/>
      <c r="K274" s="4"/>
    </row>
    <row r="275" spans="2:11" ht="19.5" customHeight="1">
      <c r="B275" s="1"/>
      <c r="C275" s="2"/>
      <c r="D275" s="1"/>
      <c r="E275" s="1"/>
      <c r="F275" s="1"/>
      <c r="G275" s="1"/>
      <c r="H275" s="1"/>
      <c r="I275" s="4"/>
      <c r="J275" s="4"/>
      <c r="K275" s="4"/>
    </row>
    <row r="276" spans="2:11" ht="19.5" customHeight="1">
      <c r="B276" s="1"/>
      <c r="C276" s="2"/>
      <c r="D276" s="1"/>
      <c r="E276" s="1"/>
      <c r="F276" s="1"/>
      <c r="G276" s="1"/>
      <c r="H276" s="1"/>
      <c r="I276" s="4"/>
      <c r="J276" s="4"/>
      <c r="K276" s="4"/>
    </row>
    <row r="277" spans="2:11" ht="19.5" customHeight="1">
      <c r="B277" s="1"/>
      <c r="C277" s="2"/>
      <c r="D277" s="1"/>
      <c r="E277" s="1"/>
      <c r="F277" s="1"/>
      <c r="G277" s="1"/>
      <c r="H277" s="1"/>
      <c r="I277" s="4"/>
      <c r="J277" s="4"/>
      <c r="K277" s="4"/>
    </row>
    <row r="278" spans="2:11" ht="19.5" customHeight="1">
      <c r="B278" s="1"/>
      <c r="C278" s="2"/>
      <c r="D278" s="1"/>
      <c r="E278" s="1"/>
      <c r="F278" s="1"/>
      <c r="G278" s="1"/>
      <c r="H278" s="1"/>
      <c r="I278" s="4"/>
      <c r="J278" s="4"/>
      <c r="K278" s="4"/>
    </row>
    <row r="279" spans="2:11" ht="19.5" customHeight="1">
      <c r="B279" s="1"/>
      <c r="C279" s="2"/>
      <c r="D279" s="1"/>
      <c r="E279" s="1"/>
      <c r="F279" s="1"/>
      <c r="G279" s="1"/>
      <c r="H279" s="1"/>
      <c r="I279" s="4"/>
      <c r="J279" s="4"/>
      <c r="K279" s="4"/>
    </row>
    <row r="280" spans="2:11" ht="19.5" customHeight="1">
      <c r="B280" s="1"/>
      <c r="C280" s="2"/>
      <c r="D280" s="1"/>
      <c r="E280" s="1"/>
      <c r="F280" s="1"/>
      <c r="G280" s="1"/>
      <c r="H280" s="1"/>
      <c r="I280" s="4"/>
      <c r="J280" s="4"/>
      <c r="K280" s="4"/>
    </row>
    <row r="281" spans="2:11" ht="19.5" customHeight="1">
      <c r="B281" s="1"/>
      <c r="C281" s="2"/>
      <c r="D281" s="1"/>
      <c r="E281" s="1"/>
      <c r="F281" s="1"/>
      <c r="G281" s="1"/>
      <c r="H281" s="1"/>
      <c r="I281" s="4"/>
      <c r="J281" s="4"/>
      <c r="K281" s="4"/>
    </row>
    <row r="282" spans="2:11" ht="19.5" customHeight="1">
      <c r="B282" s="1"/>
      <c r="C282" s="2"/>
      <c r="D282" s="1"/>
      <c r="E282" s="1"/>
      <c r="F282" s="1"/>
      <c r="G282" s="1"/>
      <c r="H282" s="1"/>
      <c r="I282" s="4"/>
      <c r="J282" s="4"/>
      <c r="K282" s="4"/>
    </row>
    <row r="283" spans="2:11" ht="19.5" customHeight="1">
      <c r="B283" s="1"/>
      <c r="C283" s="2"/>
      <c r="D283" s="1"/>
      <c r="E283" s="1"/>
      <c r="F283" s="1"/>
      <c r="G283" s="1"/>
      <c r="H283" s="1"/>
      <c r="I283" s="4"/>
      <c r="J283" s="4"/>
      <c r="K283" s="4"/>
    </row>
    <row r="284" spans="2:11" ht="19.5" customHeight="1">
      <c r="B284" s="1"/>
      <c r="C284" s="2"/>
      <c r="D284" s="1"/>
      <c r="E284" s="1"/>
      <c r="F284" s="1"/>
      <c r="G284" s="1"/>
      <c r="H284" s="1"/>
      <c r="I284" s="4"/>
      <c r="J284" s="4"/>
      <c r="K284" s="4"/>
    </row>
    <row r="285" spans="2:11" ht="19.5" customHeight="1">
      <c r="B285" s="1"/>
      <c r="C285" s="2"/>
      <c r="D285" s="1"/>
      <c r="E285" s="1"/>
      <c r="F285" s="1"/>
      <c r="G285" s="1"/>
      <c r="H285" s="1"/>
      <c r="I285" s="4"/>
      <c r="J285" s="4"/>
      <c r="K285" s="4"/>
    </row>
    <row r="286" spans="2:11" ht="19.5" customHeight="1">
      <c r="B286" s="1"/>
      <c r="C286" s="2"/>
      <c r="D286" s="1"/>
      <c r="E286" s="1"/>
      <c r="F286" s="1"/>
      <c r="G286" s="1"/>
      <c r="H286" s="1"/>
      <c r="I286" s="4"/>
      <c r="J286" s="4"/>
      <c r="K286" s="4"/>
    </row>
    <row r="287" spans="2:11" ht="19.5" customHeight="1">
      <c r="B287" s="1"/>
      <c r="C287" s="2"/>
      <c r="D287" s="1"/>
      <c r="E287" s="1"/>
      <c r="F287" s="1"/>
      <c r="G287" s="1"/>
      <c r="H287" s="1"/>
      <c r="I287" s="4"/>
      <c r="J287" s="4"/>
      <c r="K287" s="4"/>
    </row>
    <row r="288" spans="2:11" ht="19.5" customHeight="1">
      <c r="B288" s="1"/>
      <c r="C288" s="2"/>
      <c r="D288" s="1"/>
      <c r="E288" s="1"/>
      <c r="F288" s="1"/>
      <c r="G288" s="1"/>
      <c r="H288" s="1"/>
      <c r="I288" s="4"/>
      <c r="J288" s="4"/>
      <c r="K288" s="4"/>
    </row>
    <row r="289" spans="2:11" ht="19.5" customHeight="1">
      <c r="B289" s="1"/>
      <c r="C289" s="2"/>
      <c r="D289" s="1"/>
      <c r="E289" s="1"/>
      <c r="F289" s="1"/>
      <c r="G289" s="1"/>
      <c r="H289" s="1"/>
      <c r="I289" s="4"/>
      <c r="J289" s="4"/>
      <c r="K289" s="4"/>
    </row>
    <row r="290" spans="2:11" ht="19.5" customHeight="1">
      <c r="B290" s="1"/>
      <c r="C290" s="2"/>
      <c r="D290" s="1"/>
      <c r="E290" s="1"/>
      <c r="F290" s="1"/>
      <c r="G290" s="1"/>
      <c r="H290" s="1"/>
      <c r="I290" s="4"/>
      <c r="J290" s="4"/>
      <c r="K290" s="4"/>
    </row>
    <row r="291" spans="2:11" ht="19.5" customHeight="1">
      <c r="B291" s="1"/>
      <c r="C291" s="2"/>
      <c r="D291" s="1"/>
      <c r="E291" s="1"/>
      <c r="F291" s="1"/>
      <c r="G291" s="1"/>
      <c r="H291" s="1"/>
      <c r="I291" s="4"/>
      <c r="J291" s="4"/>
      <c r="K291" s="4"/>
    </row>
    <row r="292" spans="2:11" ht="19.5" customHeight="1">
      <c r="B292" s="1"/>
      <c r="C292" s="2"/>
      <c r="D292" s="1"/>
      <c r="E292" s="1"/>
      <c r="F292" s="1"/>
      <c r="G292" s="1"/>
      <c r="H292" s="1"/>
      <c r="I292" s="4"/>
      <c r="J292" s="4"/>
      <c r="K292" s="4"/>
    </row>
    <row r="293" spans="2:11" ht="19.5" customHeight="1">
      <c r="B293" s="1"/>
      <c r="C293" s="2"/>
      <c r="D293" s="1"/>
      <c r="E293" s="1"/>
      <c r="F293" s="1"/>
      <c r="G293" s="1"/>
      <c r="H293" s="1"/>
      <c r="I293" s="4"/>
      <c r="J293" s="4"/>
      <c r="K293" s="4"/>
    </row>
    <row r="294" spans="2:11" ht="19.5" customHeight="1">
      <c r="B294" s="1"/>
      <c r="C294" s="2"/>
      <c r="D294" s="1"/>
      <c r="E294" s="1"/>
      <c r="F294" s="1"/>
      <c r="G294" s="1"/>
      <c r="H294" s="1"/>
      <c r="I294" s="4"/>
      <c r="J294" s="4"/>
      <c r="K294" s="4"/>
    </row>
    <row r="295" spans="2:11" ht="19.5" customHeight="1">
      <c r="B295" s="1"/>
      <c r="C295" s="2"/>
      <c r="D295" s="1"/>
      <c r="E295" s="1"/>
      <c r="F295" s="1"/>
      <c r="G295" s="1"/>
      <c r="H295" s="1"/>
      <c r="I295" s="4"/>
      <c r="J295" s="4"/>
      <c r="K295" s="4"/>
    </row>
    <row r="296" spans="2:11" ht="19.5" customHeight="1">
      <c r="B296" s="1"/>
      <c r="C296" s="2"/>
      <c r="D296" s="1"/>
      <c r="E296" s="1"/>
      <c r="F296" s="1"/>
      <c r="G296" s="1"/>
      <c r="H296" s="1"/>
      <c r="I296" s="4"/>
      <c r="J296" s="4"/>
      <c r="K296" s="4"/>
    </row>
    <row r="297" spans="2:11" ht="19.5" customHeight="1">
      <c r="B297" s="1"/>
      <c r="C297" s="2"/>
      <c r="D297" s="1"/>
      <c r="E297" s="1"/>
      <c r="F297" s="1"/>
      <c r="G297" s="1"/>
      <c r="H297" s="1"/>
      <c r="I297" s="4"/>
      <c r="J297" s="4"/>
      <c r="K297" s="4"/>
    </row>
    <row r="298" spans="2:11" ht="19.5" customHeight="1">
      <c r="B298" s="1"/>
      <c r="C298" s="2"/>
      <c r="D298" s="1"/>
      <c r="E298" s="1"/>
      <c r="F298" s="1"/>
      <c r="G298" s="1"/>
      <c r="H298" s="1"/>
      <c r="I298" s="4"/>
      <c r="J298" s="4"/>
      <c r="K298" s="4"/>
    </row>
    <row r="299" spans="2:11" ht="19.5" customHeight="1">
      <c r="B299" s="1"/>
      <c r="C299" s="2"/>
      <c r="D299" s="1"/>
      <c r="E299" s="1"/>
      <c r="F299" s="1"/>
      <c r="G299" s="1"/>
      <c r="H299" s="1"/>
      <c r="I299" s="4"/>
      <c r="J299" s="4"/>
      <c r="K299" s="4"/>
    </row>
    <row r="300" spans="2:11" ht="19.5" customHeight="1">
      <c r="B300" s="1"/>
      <c r="C300" s="2"/>
      <c r="D300" s="1"/>
      <c r="E300" s="1"/>
      <c r="F300" s="1"/>
      <c r="G300" s="1"/>
      <c r="H300" s="1"/>
      <c r="I300" s="4"/>
      <c r="J300" s="4"/>
      <c r="K300" s="4"/>
    </row>
    <row r="301" spans="2:11" ht="19.5" customHeight="1">
      <c r="B301" s="1"/>
      <c r="C301" s="2"/>
      <c r="D301" s="1"/>
      <c r="E301" s="1"/>
      <c r="F301" s="1"/>
      <c r="G301" s="1"/>
      <c r="H301" s="1"/>
      <c r="I301" s="4"/>
      <c r="J301" s="4"/>
      <c r="K301" s="4"/>
    </row>
    <row r="302" spans="2:11" ht="19.5" customHeight="1">
      <c r="B302" s="1"/>
      <c r="C302" s="2"/>
      <c r="D302" s="1"/>
      <c r="E302" s="1"/>
      <c r="F302" s="1"/>
      <c r="G302" s="1"/>
      <c r="H302" s="1"/>
      <c r="I302" s="4"/>
      <c r="J302" s="4"/>
      <c r="K302" s="4"/>
    </row>
    <row r="303" spans="2:11" ht="19.5" customHeight="1">
      <c r="B303" s="1"/>
      <c r="C303" s="2"/>
      <c r="D303" s="1"/>
      <c r="E303" s="1"/>
      <c r="F303" s="1"/>
      <c r="G303" s="1"/>
      <c r="H303" s="1"/>
      <c r="I303" s="4"/>
      <c r="J303" s="4"/>
      <c r="K303" s="4"/>
    </row>
    <row r="304" spans="2:11" ht="19.5" customHeight="1">
      <c r="B304" s="1"/>
      <c r="C304" s="2"/>
      <c r="D304" s="1"/>
      <c r="E304" s="1"/>
      <c r="F304" s="1"/>
      <c r="G304" s="1"/>
      <c r="H304" s="1"/>
      <c r="I304" s="4"/>
      <c r="J304" s="4"/>
      <c r="K304" s="4"/>
    </row>
    <row r="305" spans="2:11" ht="19.5" customHeight="1">
      <c r="B305" s="1"/>
      <c r="C305" s="2"/>
      <c r="D305" s="1"/>
      <c r="E305" s="1"/>
      <c r="F305" s="1"/>
      <c r="G305" s="1"/>
      <c r="H305" s="1"/>
      <c r="I305" s="4"/>
      <c r="J305" s="4"/>
      <c r="K305" s="4"/>
    </row>
    <row r="306" spans="2:11" ht="19.5" customHeight="1">
      <c r="B306" s="1"/>
      <c r="C306" s="2"/>
      <c r="D306" s="1"/>
      <c r="E306" s="1"/>
      <c r="F306" s="1"/>
      <c r="G306" s="1"/>
      <c r="H306" s="1"/>
      <c r="I306" s="4"/>
      <c r="J306" s="4"/>
      <c r="K306" s="4"/>
    </row>
    <row r="307" spans="2:11" ht="19.5" customHeight="1">
      <c r="B307" s="1"/>
      <c r="C307" s="2"/>
      <c r="D307" s="1"/>
      <c r="E307" s="1"/>
      <c r="F307" s="1"/>
      <c r="G307" s="1"/>
      <c r="H307" s="1"/>
      <c r="I307" s="4"/>
      <c r="J307" s="4"/>
      <c r="K307" s="4"/>
    </row>
    <row r="308" spans="2:11" ht="19.5" customHeight="1">
      <c r="B308" s="1"/>
      <c r="C308" s="2"/>
      <c r="D308" s="1"/>
      <c r="E308" s="1"/>
      <c r="F308" s="1"/>
      <c r="G308" s="1"/>
      <c r="H308" s="1"/>
      <c r="I308" s="4"/>
      <c r="J308" s="4"/>
      <c r="K308" s="4"/>
    </row>
    <row r="309" spans="2:11" ht="19.5" customHeight="1">
      <c r="B309" s="1"/>
      <c r="C309" s="2"/>
      <c r="D309" s="1"/>
      <c r="E309" s="1"/>
      <c r="F309" s="1"/>
      <c r="G309" s="1"/>
      <c r="H309" s="1"/>
      <c r="I309" s="4"/>
      <c r="J309" s="4"/>
      <c r="K309" s="4"/>
    </row>
    <row r="310" spans="2:11" ht="19.5" customHeight="1">
      <c r="B310" s="1"/>
      <c r="C310" s="2"/>
      <c r="D310" s="1"/>
      <c r="E310" s="1"/>
      <c r="F310" s="1"/>
      <c r="G310" s="1"/>
      <c r="H310" s="1"/>
      <c r="I310" s="4"/>
      <c r="J310" s="4"/>
      <c r="K310" s="4"/>
    </row>
    <row r="311" spans="2:11" ht="19.5" customHeight="1">
      <c r="B311" s="1"/>
      <c r="C311" s="2"/>
      <c r="D311" s="1"/>
      <c r="E311" s="1"/>
      <c r="F311" s="1"/>
      <c r="G311" s="1"/>
      <c r="H311" s="1"/>
      <c r="I311" s="4"/>
      <c r="J311" s="4"/>
      <c r="K311" s="4"/>
    </row>
    <row r="312" spans="2:11" ht="19.5" customHeight="1">
      <c r="B312" s="1"/>
      <c r="C312" s="2"/>
      <c r="D312" s="1"/>
      <c r="E312" s="1"/>
      <c r="F312" s="1"/>
      <c r="G312" s="1"/>
      <c r="H312" s="1"/>
      <c r="I312" s="4"/>
      <c r="J312" s="4"/>
      <c r="K312" s="4"/>
    </row>
    <row r="313" spans="2:11" ht="19.5" customHeight="1">
      <c r="B313" s="1"/>
      <c r="C313" s="2"/>
      <c r="D313" s="1"/>
      <c r="E313" s="1"/>
      <c r="F313" s="1"/>
      <c r="G313" s="1"/>
      <c r="H313" s="1"/>
      <c r="I313" s="4"/>
      <c r="J313" s="4"/>
      <c r="K313" s="4"/>
    </row>
    <row r="314" spans="2:11" ht="19.5" customHeight="1">
      <c r="B314" s="1"/>
      <c r="C314" s="2"/>
      <c r="D314" s="1"/>
      <c r="E314" s="1"/>
      <c r="F314" s="1"/>
      <c r="G314" s="1"/>
      <c r="H314" s="1"/>
      <c r="I314" s="4"/>
      <c r="J314" s="4"/>
      <c r="K314" s="4"/>
    </row>
    <row r="315" spans="2:11" ht="19.5" customHeight="1">
      <c r="B315" s="1"/>
      <c r="C315" s="2"/>
      <c r="D315" s="1"/>
      <c r="E315" s="1"/>
      <c r="F315" s="1"/>
      <c r="G315" s="1"/>
      <c r="H315" s="1"/>
      <c r="I315" s="4"/>
      <c r="J315" s="4"/>
      <c r="K315" s="4"/>
    </row>
    <row r="316" spans="2:11" ht="19.5" customHeight="1">
      <c r="B316" s="1"/>
      <c r="C316" s="2"/>
      <c r="D316" s="1"/>
      <c r="E316" s="1"/>
      <c r="F316" s="1"/>
      <c r="G316" s="1"/>
      <c r="H316" s="1"/>
      <c r="I316" s="4"/>
      <c r="J316" s="4"/>
      <c r="K316" s="4"/>
    </row>
    <row r="317" spans="2:11" ht="19.5" customHeight="1">
      <c r="B317" s="1"/>
      <c r="C317" s="2"/>
      <c r="D317" s="1"/>
      <c r="E317" s="1"/>
      <c r="F317" s="1"/>
      <c r="G317" s="1"/>
      <c r="H317" s="1"/>
      <c r="I317" s="4"/>
      <c r="J317" s="4"/>
      <c r="K317" s="4"/>
    </row>
    <row r="318" spans="2:11" ht="19.5" customHeight="1">
      <c r="B318" s="1"/>
      <c r="C318" s="2"/>
      <c r="D318" s="1"/>
      <c r="E318" s="1"/>
      <c r="F318" s="1"/>
      <c r="G318" s="1"/>
      <c r="H318" s="1"/>
      <c r="I318" s="4"/>
      <c r="J318" s="4"/>
      <c r="K318" s="4"/>
    </row>
    <row r="319" spans="2:11" ht="19.5" customHeight="1">
      <c r="B319" s="1"/>
      <c r="C319" s="2"/>
      <c r="D319" s="1"/>
      <c r="E319" s="1"/>
      <c r="F319" s="1"/>
      <c r="G319" s="1"/>
      <c r="H319" s="1"/>
      <c r="I319" s="4"/>
      <c r="J319" s="4"/>
      <c r="K319" s="4"/>
    </row>
    <row r="320" spans="2:11" ht="19.5" customHeight="1">
      <c r="B320" s="1"/>
      <c r="C320" s="2"/>
      <c r="D320" s="1"/>
      <c r="E320" s="1"/>
      <c r="F320" s="1"/>
      <c r="G320" s="1"/>
      <c r="H320" s="1"/>
      <c r="I320" s="4"/>
      <c r="J320" s="4"/>
      <c r="K320" s="4"/>
    </row>
    <row r="321" spans="2:11" ht="19.5" customHeight="1">
      <c r="B321" s="1"/>
      <c r="C321" s="2"/>
      <c r="D321" s="1"/>
      <c r="E321" s="1"/>
      <c r="F321" s="1"/>
      <c r="G321" s="1"/>
      <c r="H321" s="1"/>
      <c r="I321" s="4"/>
      <c r="J321" s="4"/>
      <c r="K321" s="4"/>
    </row>
    <row r="322" spans="2:11" ht="19.5" customHeight="1">
      <c r="B322" s="1"/>
      <c r="C322" s="2"/>
      <c r="D322" s="1"/>
      <c r="E322" s="1"/>
      <c r="F322" s="1"/>
      <c r="G322" s="1"/>
      <c r="H322" s="1"/>
      <c r="I322" s="4"/>
      <c r="J322" s="4"/>
      <c r="K322" s="4"/>
    </row>
    <row r="323" spans="2:11" ht="19.5" customHeight="1">
      <c r="B323" s="1"/>
      <c r="C323" s="2"/>
      <c r="D323" s="1"/>
      <c r="E323" s="1"/>
      <c r="F323" s="1"/>
      <c r="G323" s="1"/>
      <c r="H323" s="1"/>
      <c r="I323" s="4"/>
      <c r="J323" s="4"/>
      <c r="K323" s="4"/>
    </row>
    <row r="324" spans="2:11" ht="19.5" customHeight="1">
      <c r="B324" s="1"/>
      <c r="C324" s="2"/>
      <c r="D324" s="1"/>
      <c r="E324" s="1"/>
      <c r="F324" s="1"/>
      <c r="G324" s="1"/>
      <c r="H324" s="1"/>
      <c r="I324" s="4"/>
      <c r="J324" s="4"/>
      <c r="K324" s="4"/>
    </row>
    <row r="325" spans="2:11" ht="19.5" customHeight="1">
      <c r="B325" s="1"/>
      <c r="C325" s="2"/>
      <c r="D325" s="1"/>
      <c r="E325" s="1"/>
      <c r="F325" s="1"/>
      <c r="G325" s="1"/>
      <c r="H325" s="1"/>
      <c r="I325" s="4"/>
      <c r="J325" s="4"/>
      <c r="K325" s="4"/>
    </row>
    <row r="326" spans="2:11" ht="19.5" customHeight="1">
      <c r="B326" s="1"/>
      <c r="C326" s="2"/>
      <c r="D326" s="1"/>
      <c r="E326" s="1"/>
      <c r="F326" s="1"/>
      <c r="G326" s="1"/>
      <c r="H326" s="1"/>
      <c r="I326" s="4"/>
      <c r="J326" s="4"/>
      <c r="K326" s="4"/>
    </row>
    <row r="327" spans="2:11" ht="19.5" customHeight="1">
      <c r="B327" s="1"/>
      <c r="C327" s="2"/>
      <c r="D327" s="1"/>
      <c r="E327" s="1"/>
      <c r="F327" s="1"/>
      <c r="G327" s="1"/>
      <c r="H327" s="1"/>
      <c r="I327" s="4"/>
      <c r="J327" s="4"/>
      <c r="K327" s="4"/>
    </row>
    <row r="328" spans="2:11" ht="19.5" customHeight="1">
      <c r="B328" s="1"/>
      <c r="C328" s="2"/>
      <c r="D328" s="1"/>
      <c r="E328" s="1"/>
      <c r="F328" s="1"/>
      <c r="G328" s="1"/>
      <c r="H328" s="1"/>
      <c r="I328" s="4"/>
      <c r="J328" s="4"/>
      <c r="K328" s="4"/>
    </row>
    <row r="329" spans="2:11" ht="19.5" customHeight="1">
      <c r="B329" s="1"/>
      <c r="C329" s="2"/>
      <c r="D329" s="1"/>
      <c r="E329" s="1"/>
      <c r="F329" s="1"/>
      <c r="G329" s="1"/>
      <c r="H329" s="1"/>
      <c r="I329" s="4"/>
      <c r="J329" s="4"/>
      <c r="K329" s="4"/>
    </row>
    <row r="330" spans="2:11" ht="19.5" customHeight="1">
      <c r="B330" s="1"/>
      <c r="C330" s="2"/>
      <c r="D330" s="1"/>
      <c r="E330" s="1"/>
      <c r="F330" s="1"/>
      <c r="G330" s="1"/>
      <c r="H330" s="1"/>
      <c r="I330" s="4"/>
      <c r="J330" s="4"/>
      <c r="K330" s="4"/>
    </row>
    <row r="331" spans="2:11" ht="19.5" customHeight="1">
      <c r="B331" s="1"/>
      <c r="C331" s="2"/>
      <c r="D331" s="1"/>
      <c r="E331" s="1"/>
      <c r="F331" s="1"/>
      <c r="G331" s="1"/>
      <c r="H331" s="1"/>
      <c r="I331" s="4"/>
      <c r="J331" s="4"/>
      <c r="K331" s="4"/>
    </row>
    <row r="332" spans="2:11" ht="19.5" customHeight="1">
      <c r="B332" s="1"/>
      <c r="C332" s="2"/>
      <c r="D332" s="1"/>
      <c r="E332" s="1"/>
      <c r="F332" s="1"/>
      <c r="G332" s="1"/>
      <c r="H332" s="1"/>
      <c r="I332" s="4"/>
      <c r="J332" s="4"/>
      <c r="K332" s="4"/>
    </row>
    <row r="333" spans="2:11" ht="19.5" customHeight="1">
      <c r="B333" s="1"/>
      <c r="C333" s="2"/>
      <c r="D333" s="1"/>
      <c r="E333" s="1"/>
      <c r="F333" s="1"/>
      <c r="G333" s="1"/>
      <c r="H333" s="1"/>
      <c r="I333" s="4"/>
      <c r="J333" s="4"/>
      <c r="K333" s="4"/>
    </row>
    <row r="334" spans="2:11" ht="19.5" customHeight="1">
      <c r="B334" s="1"/>
      <c r="C334" s="2"/>
      <c r="D334" s="1"/>
      <c r="E334" s="1"/>
      <c r="F334" s="1"/>
      <c r="G334" s="1"/>
      <c r="H334" s="1"/>
      <c r="I334" s="4"/>
      <c r="J334" s="4"/>
      <c r="K334" s="4"/>
    </row>
    <row r="335" spans="2:11" ht="19.5" customHeight="1">
      <c r="B335" s="1"/>
      <c r="C335" s="2"/>
      <c r="D335" s="1"/>
      <c r="E335" s="1"/>
      <c r="F335" s="1"/>
      <c r="G335" s="1"/>
      <c r="H335" s="1"/>
      <c r="I335" s="4"/>
      <c r="J335" s="4"/>
      <c r="K335" s="4"/>
    </row>
    <row r="336" spans="2:11" ht="19.5" customHeight="1">
      <c r="B336" s="1"/>
      <c r="C336" s="2"/>
      <c r="D336" s="1"/>
      <c r="E336" s="1"/>
      <c r="F336" s="1"/>
      <c r="G336" s="1"/>
      <c r="H336" s="1"/>
      <c r="I336" s="4"/>
      <c r="J336" s="4"/>
      <c r="K336" s="4"/>
    </row>
    <row r="337" spans="2:11" ht="19.5" customHeight="1">
      <c r="B337" s="1"/>
      <c r="C337" s="2"/>
      <c r="D337" s="1"/>
      <c r="E337" s="1"/>
      <c r="F337" s="1"/>
      <c r="G337" s="1"/>
      <c r="H337" s="1"/>
      <c r="I337" s="4"/>
      <c r="J337" s="4"/>
      <c r="K337" s="4"/>
    </row>
    <row r="338" spans="2:11" ht="19.5" customHeight="1">
      <c r="B338" s="1"/>
      <c r="C338" s="2"/>
      <c r="D338" s="1"/>
      <c r="E338" s="1"/>
      <c r="F338" s="1"/>
      <c r="G338" s="1"/>
      <c r="H338" s="1"/>
      <c r="I338" s="4"/>
      <c r="J338" s="4"/>
      <c r="K338" s="4"/>
    </row>
    <row r="339" spans="2:11" ht="19.5" customHeight="1">
      <c r="B339" s="1"/>
      <c r="C339" s="2"/>
      <c r="D339" s="1"/>
      <c r="E339" s="1"/>
      <c r="F339" s="1"/>
      <c r="G339" s="1"/>
      <c r="H339" s="1"/>
      <c r="I339" s="4"/>
      <c r="J339" s="4"/>
      <c r="K339" s="4"/>
    </row>
    <row r="340" spans="2:11" ht="19.5" customHeight="1">
      <c r="B340" s="1"/>
      <c r="C340" s="2"/>
      <c r="D340" s="1"/>
      <c r="E340" s="1"/>
      <c r="F340" s="1"/>
      <c r="G340" s="1"/>
      <c r="H340" s="1"/>
      <c r="I340" s="4"/>
      <c r="J340" s="4"/>
      <c r="K340" s="4"/>
    </row>
    <row r="341" spans="2:11" ht="19.5" customHeight="1">
      <c r="B341" s="1"/>
      <c r="C341" s="2"/>
      <c r="D341" s="1"/>
      <c r="E341" s="1"/>
      <c r="F341" s="1"/>
      <c r="G341" s="1"/>
      <c r="H341" s="1"/>
      <c r="I341" s="4"/>
      <c r="J341" s="4"/>
      <c r="K341" s="4"/>
    </row>
    <row r="342" spans="2:11" ht="19.5" customHeight="1">
      <c r="B342" s="1"/>
      <c r="C342" s="2"/>
      <c r="D342" s="1"/>
      <c r="E342" s="1"/>
      <c r="F342" s="1"/>
      <c r="G342" s="1"/>
      <c r="H342" s="1"/>
      <c r="I342" s="4"/>
      <c r="J342" s="4"/>
      <c r="K342" s="4"/>
    </row>
    <row r="343" spans="2:11" ht="19.5" customHeight="1">
      <c r="B343" s="1"/>
      <c r="C343" s="2"/>
      <c r="D343" s="1"/>
      <c r="E343" s="1"/>
      <c r="F343" s="1"/>
      <c r="G343" s="1"/>
      <c r="H343" s="1"/>
      <c r="I343" s="4"/>
      <c r="J343" s="4"/>
      <c r="K343" s="4"/>
    </row>
    <row r="344" spans="2:11" ht="19.5" customHeight="1">
      <c r="B344" s="1"/>
      <c r="C344" s="2"/>
      <c r="D344" s="1"/>
      <c r="E344" s="1"/>
      <c r="F344" s="1"/>
      <c r="G344" s="1"/>
      <c r="H344" s="1"/>
      <c r="I344" s="4"/>
      <c r="J344" s="4"/>
      <c r="K344" s="4"/>
    </row>
    <row r="345" spans="2:11" ht="19.5" customHeight="1">
      <c r="B345" s="1"/>
      <c r="C345" s="2"/>
      <c r="D345" s="1"/>
      <c r="E345" s="1"/>
      <c r="F345" s="1"/>
      <c r="G345" s="1"/>
      <c r="H345" s="1"/>
      <c r="I345" s="4"/>
      <c r="J345" s="4"/>
      <c r="K345" s="4"/>
    </row>
    <row r="346" spans="2:11" ht="19.5" customHeight="1">
      <c r="B346" s="1"/>
      <c r="C346" s="2"/>
      <c r="D346" s="1"/>
      <c r="E346" s="1"/>
      <c r="F346" s="1"/>
      <c r="G346" s="1"/>
      <c r="H346" s="1"/>
      <c r="I346" s="4"/>
      <c r="J346" s="4"/>
      <c r="K346" s="4"/>
    </row>
    <row r="347" spans="2:11" ht="19.5" customHeight="1">
      <c r="B347" s="1"/>
      <c r="C347" s="2"/>
      <c r="D347" s="1"/>
      <c r="E347" s="1"/>
      <c r="F347" s="1"/>
      <c r="G347" s="1"/>
      <c r="H347" s="1"/>
      <c r="I347" s="4"/>
      <c r="J347" s="4"/>
      <c r="K347" s="4"/>
    </row>
    <row r="348" spans="2:11" ht="19.5" customHeight="1">
      <c r="B348" s="1"/>
      <c r="C348" s="2"/>
      <c r="D348" s="1"/>
      <c r="E348" s="1"/>
      <c r="F348" s="1"/>
      <c r="G348" s="1"/>
      <c r="H348" s="1"/>
      <c r="I348" s="4"/>
      <c r="J348" s="4"/>
      <c r="K348" s="4"/>
    </row>
    <row r="349" spans="2:11" ht="19.5" customHeight="1">
      <c r="B349" s="1"/>
      <c r="C349" s="2"/>
      <c r="D349" s="1"/>
      <c r="E349" s="1"/>
      <c r="F349" s="1"/>
      <c r="G349" s="1"/>
      <c r="H349" s="1"/>
      <c r="I349" s="4"/>
      <c r="J349" s="4"/>
      <c r="K349" s="4"/>
    </row>
    <row r="350" spans="2:11" ht="19.5" customHeight="1">
      <c r="B350" s="1"/>
      <c r="C350" s="2"/>
      <c r="D350" s="1"/>
      <c r="E350" s="1"/>
      <c r="F350" s="1"/>
      <c r="G350" s="1"/>
      <c r="H350" s="1"/>
      <c r="I350" s="4"/>
      <c r="J350" s="4"/>
      <c r="K350" s="4"/>
    </row>
    <row r="351" spans="2:11" ht="19.5" customHeight="1">
      <c r="B351" s="1"/>
      <c r="C351" s="2"/>
      <c r="D351" s="1"/>
      <c r="E351" s="1"/>
      <c r="F351" s="1"/>
      <c r="G351" s="1"/>
      <c r="H351" s="1"/>
      <c r="I351" s="4"/>
      <c r="J351" s="4"/>
      <c r="K351" s="4"/>
    </row>
    <row r="352" spans="2:11" ht="19.5" customHeight="1">
      <c r="B352" s="1"/>
      <c r="C352" s="2"/>
      <c r="D352" s="1"/>
      <c r="E352" s="1"/>
      <c r="F352" s="1"/>
      <c r="G352" s="1"/>
      <c r="H352" s="1"/>
      <c r="I352" s="4"/>
      <c r="J352" s="4"/>
      <c r="K352" s="4"/>
    </row>
    <row r="353" spans="2:11" ht="19.5" customHeight="1">
      <c r="B353" s="1"/>
      <c r="C353" s="2"/>
      <c r="D353" s="1"/>
      <c r="E353" s="1"/>
      <c r="F353" s="1"/>
      <c r="G353" s="1"/>
      <c r="H353" s="1"/>
      <c r="I353" s="4"/>
      <c r="J353" s="4"/>
      <c r="K353" s="4"/>
    </row>
    <row r="354" spans="2:11" ht="19.5" customHeight="1">
      <c r="B354" s="1"/>
      <c r="C354" s="2"/>
      <c r="D354" s="1"/>
      <c r="E354" s="1"/>
      <c r="F354" s="1"/>
      <c r="G354" s="1"/>
      <c r="H354" s="1"/>
      <c r="I354" s="4"/>
      <c r="J354" s="4"/>
      <c r="K354" s="4"/>
    </row>
    <row r="355" spans="2:11" ht="19.5" customHeight="1">
      <c r="B355" s="1"/>
      <c r="C355" s="2"/>
      <c r="D355" s="1"/>
      <c r="E355" s="1"/>
      <c r="F355" s="1"/>
      <c r="G355" s="1"/>
      <c r="H355" s="1"/>
      <c r="I355" s="4"/>
      <c r="J355" s="4"/>
      <c r="K355" s="4"/>
    </row>
    <row r="356" spans="2:11" ht="19.5" customHeight="1">
      <c r="B356" s="1"/>
      <c r="C356" s="2"/>
      <c r="D356" s="1"/>
      <c r="E356" s="1"/>
      <c r="F356" s="1"/>
      <c r="G356" s="1"/>
      <c r="H356" s="1"/>
      <c r="I356" s="4"/>
      <c r="J356" s="4"/>
      <c r="K356" s="4"/>
    </row>
    <row r="357" spans="2:11" ht="19.5" customHeight="1">
      <c r="B357" s="1"/>
      <c r="C357" s="2"/>
      <c r="D357" s="1"/>
      <c r="E357" s="1"/>
      <c r="F357" s="1"/>
      <c r="G357" s="1"/>
      <c r="H357" s="1"/>
      <c r="I357" s="4"/>
      <c r="J357" s="4"/>
      <c r="K357" s="4"/>
    </row>
    <row r="358" spans="2:11" ht="19.5" customHeight="1">
      <c r="B358" s="1"/>
      <c r="C358" s="2"/>
      <c r="D358" s="1"/>
      <c r="E358" s="1"/>
      <c r="F358" s="1"/>
      <c r="G358" s="1"/>
      <c r="H358" s="1"/>
      <c r="I358" s="4"/>
      <c r="J358" s="4"/>
      <c r="K358" s="4"/>
    </row>
    <row r="359" spans="2:11" ht="19.5" customHeight="1">
      <c r="B359" s="1"/>
      <c r="C359" s="2"/>
      <c r="D359" s="1"/>
      <c r="E359" s="1"/>
      <c r="F359" s="1"/>
      <c r="G359" s="1"/>
      <c r="H359" s="1"/>
      <c r="I359" s="4"/>
      <c r="J359" s="4"/>
      <c r="K359" s="4"/>
    </row>
    <row r="360" spans="2:11" ht="19.5" customHeight="1">
      <c r="B360" s="1"/>
      <c r="C360" s="2"/>
      <c r="D360" s="1"/>
      <c r="E360" s="1"/>
      <c r="F360" s="1"/>
      <c r="G360" s="1"/>
      <c r="H360" s="1"/>
      <c r="I360" s="4"/>
      <c r="J360" s="4"/>
      <c r="K360" s="4"/>
    </row>
    <row r="361" spans="2:11" ht="19.5" customHeight="1">
      <c r="B361" s="1"/>
      <c r="C361" s="2"/>
      <c r="D361" s="1"/>
      <c r="E361" s="1"/>
      <c r="F361" s="1"/>
      <c r="G361" s="1"/>
      <c r="H361" s="1"/>
      <c r="I361" s="4"/>
      <c r="J361" s="4"/>
      <c r="K361" s="4"/>
    </row>
    <row r="362" spans="2:11" ht="19.5" customHeight="1">
      <c r="B362" s="1"/>
      <c r="C362" s="2"/>
      <c r="D362" s="1"/>
      <c r="E362" s="1"/>
      <c r="F362" s="1"/>
      <c r="G362" s="1"/>
      <c r="H362" s="1"/>
      <c r="I362" s="4"/>
      <c r="J362" s="4"/>
      <c r="K362" s="4"/>
    </row>
    <row r="363" spans="2:11" ht="19.5" customHeight="1">
      <c r="B363" s="1"/>
      <c r="C363" s="2"/>
      <c r="D363" s="1"/>
      <c r="E363" s="1"/>
      <c r="F363" s="1"/>
      <c r="G363" s="1"/>
      <c r="H363" s="1"/>
      <c r="I363" s="4"/>
      <c r="J363" s="4"/>
      <c r="K363" s="4"/>
    </row>
    <row r="364" spans="2:11" ht="19.5" customHeight="1">
      <c r="B364" s="1"/>
      <c r="C364" s="2"/>
      <c r="D364" s="1"/>
      <c r="E364" s="1"/>
      <c r="F364" s="1"/>
      <c r="G364" s="1"/>
      <c r="H364" s="1"/>
      <c r="I364" s="4"/>
      <c r="J364" s="4"/>
      <c r="K364" s="4"/>
    </row>
    <row r="365" spans="2:11" ht="19.5" customHeight="1">
      <c r="B365" s="1"/>
      <c r="C365" s="2"/>
      <c r="D365" s="1"/>
      <c r="E365" s="1"/>
      <c r="F365" s="1"/>
      <c r="G365" s="1"/>
      <c r="H365" s="1"/>
      <c r="I365" s="4"/>
      <c r="J365" s="4"/>
      <c r="K365" s="4"/>
    </row>
    <row r="366" spans="2:11" ht="19.5" customHeight="1">
      <c r="B366" s="1"/>
      <c r="C366" s="2"/>
      <c r="D366" s="1"/>
      <c r="E366" s="1"/>
      <c r="F366" s="1"/>
      <c r="G366" s="1"/>
      <c r="H366" s="1"/>
      <c r="I366" s="4"/>
      <c r="J366" s="4"/>
      <c r="K366" s="4"/>
    </row>
    <row r="367" spans="2:11" ht="19.5" customHeight="1">
      <c r="B367" s="1"/>
      <c r="C367" s="2"/>
      <c r="D367" s="1"/>
      <c r="E367" s="1"/>
      <c r="F367" s="1"/>
      <c r="G367" s="1"/>
      <c r="H367" s="1"/>
      <c r="I367" s="4"/>
      <c r="J367" s="4"/>
      <c r="K367" s="4"/>
    </row>
    <row r="368" spans="2:11" ht="19.5" customHeight="1">
      <c r="B368" s="1"/>
      <c r="C368" s="2"/>
      <c r="D368" s="1"/>
      <c r="E368" s="1"/>
      <c r="F368" s="1"/>
      <c r="G368" s="1"/>
      <c r="H368" s="1"/>
      <c r="I368" s="4"/>
      <c r="J368" s="4"/>
      <c r="K368" s="4"/>
    </row>
    <row r="369" spans="2:11" ht="19.5" customHeight="1">
      <c r="B369" s="1"/>
      <c r="C369" s="2"/>
      <c r="D369" s="1"/>
      <c r="E369" s="1"/>
      <c r="F369" s="1"/>
      <c r="G369" s="1"/>
      <c r="H369" s="1"/>
      <c r="I369" s="4"/>
      <c r="J369" s="4"/>
      <c r="K369" s="4"/>
    </row>
    <row r="370" spans="2:11" ht="19.5" customHeight="1">
      <c r="B370" s="1"/>
      <c r="C370" s="2"/>
      <c r="D370" s="1"/>
      <c r="E370" s="1"/>
      <c r="F370" s="1"/>
      <c r="G370" s="1"/>
      <c r="H370" s="1"/>
      <c r="I370" s="4"/>
      <c r="J370" s="4"/>
      <c r="K370" s="4"/>
    </row>
    <row r="371" spans="2:11" ht="19.5" customHeight="1">
      <c r="B371" s="1"/>
      <c r="C371" s="2"/>
      <c r="D371" s="1"/>
      <c r="E371" s="1"/>
      <c r="F371" s="1"/>
      <c r="G371" s="1"/>
      <c r="H371" s="1"/>
      <c r="I371" s="4"/>
      <c r="J371" s="4"/>
      <c r="K371" s="4"/>
    </row>
    <row r="372" spans="2:11" ht="19.5" customHeight="1">
      <c r="B372" s="1"/>
      <c r="C372" s="2"/>
      <c r="D372" s="1"/>
      <c r="E372" s="1"/>
      <c r="F372" s="1"/>
      <c r="G372" s="1"/>
      <c r="H372" s="1"/>
      <c r="I372" s="4"/>
      <c r="J372" s="4"/>
      <c r="K372" s="4"/>
    </row>
    <row r="373" spans="2:11" ht="19.5" customHeight="1">
      <c r="B373" s="1"/>
      <c r="C373" s="2"/>
      <c r="D373" s="1"/>
      <c r="E373" s="1"/>
      <c r="F373" s="1"/>
      <c r="G373" s="1"/>
      <c r="H373" s="1"/>
      <c r="I373" s="4"/>
      <c r="J373" s="4"/>
      <c r="K373" s="4"/>
    </row>
    <row r="374" spans="2:11" ht="19.5" customHeight="1">
      <c r="B374" s="1"/>
      <c r="C374" s="2"/>
      <c r="D374" s="1"/>
      <c r="E374" s="1"/>
      <c r="F374" s="1"/>
      <c r="G374" s="1"/>
      <c r="H374" s="1"/>
      <c r="I374" s="4"/>
      <c r="J374" s="4"/>
      <c r="K374" s="4"/>
    </row>
    <row r="375" spans="2:11" ht="19.5" customHeight="1">
      <c r="B375" s="1"/>
      <c r="C375" s="2"/>
      <c r="D375" s="1"/>
      <c r="E375" s="1"/>
      <c r="F375" s="1"/>
      <c r="G375" s="1"/>
      <c r="H375" s="1"/>
      <c r="I375" s="4"/>
      <c r="J375" s="4"/>
      <c r="K375" s="4"/>
    </row>
    <row r="376" spans="2:11" ht="19.5" customHeight="1">
      <c r="B376" s="1"/>
      <c r="C376" s="2"/>
      <c r="D376" s="1"/>
      <c r="E376" s="1"/>
      <c r="F376" s="1"/>
      <c r="G376" s="1"/>
      <c r="H376" s="1"/>
      <c r="I376" s="4"/>
      <c r="J376" s="4"/>
      <c r="K376" s="4"/>
    </row>
    <row r="377" spans="2:11" ht="19.5" customHeight="1">
      <c r="B377" s="1"/>
      <c r="C377" s="2"/>
      <c r="D377" s="1"/>
      <c r="E377" s="1"/>
      <c r="F377" s="1"/>
      <c r="G377" s="1"/>
      <c r="H377" s="1"/>
      <c r="I377" s="4"/>
      <c r="J377" s="4"/>
      <c r="K377" s="4"/>
    </row>
    <row r="378" spans="2:11" ht="19.5" customHeight="1">
      <c r="B378" s="1"/>
      <c r="C378" s="2"/>
      <c r="D378" s="1"/>
      <c r="E378" s="1"/>
      <c r="F378" s="1"/>
      <c r="G378" s="1"/>
      <c r="H378" s="1"/>
      <c r="I378" s="4"/>
      <c r="J378" s="4"/>
      <c r="K378" s="4"/>
    </row>
    <row r="379" spans="2:11" ht="19.5" customHeight="1">
      <c r="B379" s="1"/>
      <c r="C379" s="2"/>
      <c r="D379" s="1"/>
      <c r="E379" s="1"/>
      <c r="F379" s="1"/>
      <c r="G379" s="1"/>
      <c r="H379" s="1"/>
      <c r="I379" s="4"/>
      <c r="J379" s="4"/>
      <c r="K379" s="4"/>
    </row>
    <row r="380" spans="2:11" ht="19.5" customHeight="1">
      <c r="B380" s="1"/>
      <c r="C380" s="2"/>
      <c r="D380" s="1"/>
      <c r="E380" s="1"/>
      <c r="F380" s="1"/>
      <c r="G380" s="1"/>
      <c r="H380" s="1"/>
      <c r="I380" s="4"/>
      <c r="J380" s="4"/>
      <c r="K380" s="4"/>
    </row>
    <row r="381" spans="2:11" ht="19.5" customHeight="1">
      <c r="B381" s="1"/>
      <c r="C381" s="2"/>
      <c r="D381" s="1"/>
      <c r="E381" s="1"/>
      <c r="F381" s="1"/>
      <c r="G381" s="1"/>
      <c r="H381" s="1"/>
      <c r="I381" s="4"/>
      <c r="J381" s="4"/>
      <c r="K381" s="4"/>
    </row>
    <row r="382" spans="2:11" ht="19.5" customHeight="1">
      <c r="B382" s="1"/>
      <c r="C382" s="2"/>
      <c r="D382" s="1"/>
      <c r="E382" s="1"/>
      <c r="F382" s="1"/>
      <c r="G382" s="1"/>
      <c r="H382" s="1"/>
      <c r="I382" s="4"/>
      <c r="J382" s="4"/>
      <c r="K382" s="4"/>
    </row>
    <row r="383" spans="2:11" ht="19.5" customHeight="1">
      <c r="B383" s="1"/>
      <c r="C383" s="2"/>
      <c r="D383" s="1"/>
      <c r="E383" s="1"/>
      <c r="F383" s="1"/>
      <c r="G383" s="1"/>
      <c r="H383" s="1"/>
      <c r="I383" s="4"/>
      <c r="J383" s="4"/>
      <c r="K383" s="4"/>
    </row>
    <row r="384" spans="2:11" ht="19.5" customHeight="1">
      <c r="B384" s="1"/>
      <c r="C384" s="2"/>
      <c r="D384" s="1"/>
      <c r="E384" s="1"/>
      <c r="F384" s="1"/>
      <c r="G384" s="1"/>
      <c r="H384" s="1"/>
      <c r="I384" s="4"/>
      <c r="J384" s="4"/>
      <c r="K384" s="4"/>
    </row>
    <row r="385" spans="2:11" ht="19.5" customHeight="1">
      <c r="B385" s="1"/>
      <c r="C385" s="2"/>
      <c r="D385" s="1"/>
      <c r="E385" s="1"/>
      <c r="F385" s="1"/>
      <c r="G385" s="1"/>
      <c r="H385" s="1"/>
      <c r="I385" s="4"/>
      <c r="J385" s="4"/>
      <c r="K385" s="4"/>
    </row>
    <row r="386" spans="2:11" ht="19.5" customHeight="1">
      <c r="B386" s="1"/>
      <c r="C386" s="2"/>
      <c r="D386" s="1"/>
      <c r="E386" s="1"/>
      <c r="F386" s="1"/>
      <c r="G386" s="1"/>
      <c r="H386" s="1"/>
      <c r="I386" s="4"/>
      <c r="J386" s="4"/>
      <c r="K386" s="4"/>
    </row>
    <row r="387" spans="2:11" ht="19.5" customHeight="1">
      <c r="B387" s="1"/>
      <c r="C387" s="2"/>
      <c r="D387" s="1"/>
      <c r="E387" s="1"/>
      <c r="F387" s="1"/>
      <c r="G387" s="1"/>
      <c r="H387" s="1"/>
      <c r="I387" s="4"/>
      <c r="J387" s="4"/>
      <c r="K387" s="4"/>
    </row>
    <row r="388" spans="2:11" ht="19.5" customHeight="1">
      <c r="B388" s="1"/>
      <c r="C388" s="2"/>
      <c r="D388" s="1"/>
      <c r="E388" s="1"/>
      <c r="F388" s="1"/>
      <c r="G388" s="1"/>
      <c r="H388" s="1"/>
      <c r="I388" s="4"/>
      <c r="J388" s="4"/>
      <c r="K388" s="4"/>
    </row>
    <row r="389" spans="2:11" ht="19.5" customHeight="1">
      <c r="B389" s="1"/>
      <c r="C389" s="2"/>
      <c r="D389" s="1"/>
      <c r="E389" s="1"/>
      <c r="F389" s="1"/>
      <c r="G389" s="1"/>
      <c r="H389" s="1"/>
      <c r="I389" s="4"/>
      <c r="J389" s="4"/>
      <c r="K389" s="4"/>
    </row>
    <row r="390" spans="2:11" ht="19.5" customHeight="1">
      <c r="B390" s="1"/>
      <c r="C390" s="2"/>
      <c r="D390" s="1"/>
      <c r="E390" s="1"/>
      <c r="F390" s="1"/>
      <c r="G390" s="1"/>
      <c r="H390" s="1"/>
      <c r="I390" s="4"/>
      <c r="J390" s="4"/>
      <c r="K390" s="4"/>
    </row>
    <row r="391" spans="2:11" ht="19.5" customHeight="1">
      <c r="B391" s="1"/>
      <c r="C391" s="2"/>
      <c r="D391" s="1"/>
      <c r="E391" s="1"/>
      <c r="F391" s="1"/>
      <c r="G391" s="1"/>
      <c r="H391" s="1"/>
      <c r="I391" s="4"/>
      <c r="J391" s="4"/>
      <c r="K391" s="4"/>
    </row>
    <row r="392" spans="2:11" ht="19.5" customHeight="1">
      <c r="B392" s="1"/>
      <c r="C392" s="2"/>
      <c r="D392" s="1"/>
      <c r="E392" s="1"/>
      <c r="F392" s="1"/>
      <c r="G392" s="1"/>
      <c r="H392" s="1"/>
      <c r="I392" s="4"/>
      <c r="J392" s="4"/>
      <c r="K392" s="4"/>
    </row>
    <row r="393" spans="2:11" ht="19.5" customHeight="1">
      <c r="B393" s="1"/>
      <c r="C393" s="2"/>
      <c r="D393" s="1"/>
      <c r="E393" s="1"/>
      <c r="F393" s="1"/>
      <c r="G393" s="1"/>
      <c r="H393" s="1"/>
      <c r="I393" s="4"/>
      <c r="J393" s="4"/>
      <c r="K393" s="4"/>
    </row>
    <row r="394" spans="2:11" ht="19.5" customHeight="1">
      <c r="B394" s="1"/>
      <c r="C394" s="2"/>
      <c r="D394" s="1"/>
      <c r="E394" s="1"/>
      <c r="F394" s="1"/>
      <c r="G394" s="1"/>
      <c r="H394" s="1"/>
      <c r="I394" s="4"/>
      <c r="J394" s="4"/>
      <c r="K394" s="4"/>
    </row>
    <row r="395" spans="2:11" ht="19.5" customHeight="1">
      <c r="B395" s="1"/>
      <c r="C395" s="2"/>
      <c r="D395" s="1"/>
      <c r="E395" s="1"/>
      <c r="F395" s="1"/>
      <c r="G395" s="1"/>
      <c r="H395" s="1"/>
      <c r="I395" s="4"/>
      <c r="J395" s="4"/>
      <c r="K395" s="4"/>
    </row>
    <row r="396" spans="2:11" ht="19.5" customHeight="1">
      <c r="B396" s="1"/>
      <c r="C396" s="2"/>
      <c r="D396" s="1"/>
      <c r="E396" s="1"/>
      <c r="F396" s="1"/>
      <c r="G396" s="1"/>
      <c r="H396" s="1"/>
      <c r="I396" s="4"/>
      <c r="J396" s="4"/>
      <c r="K396" s="4"/>
    </row>
    <row r="397" spans="2:11" ht="19.5" customHeight="1">
      <c r="B397" s="1"/>
      <c r="C397" s="2"/>
      <c r="D397" s="1"/>
      <c r="E397" s="1"/>
      <c r="F397" s="1"/>
      <c r="G397" s="1"/>
      <c r="H397" s="1"/>
      <c r="I397" s="4"/>
      <c r="J397" s="4"/>
      <c r="K397" s="4"/>
    </row>
    <row r="398" spans="2:11" ht="19.5" customHeight="1">
      <c r="B398" s="1"/>
      <c r="C398" s="2"/>
      <c r="D398" s="1"/>
      <c r="E398" s="1"/>
      <c r="F398" s="1"/>
      <c r="G398" s="1"/>
      <c r="H398" s="1"/>
      <c r="I398" s="4"/>
      <c r="J398" s="4"/>
      <c r="K398" s="4"/>
    </row>
    <row r="399" spans="2:11" ht="19.5" customHeight="1">
      <c r="B399" s="1"/>
      <c r="C399" s="2"/>
      <c r="D399" s="1"/>
      <c r="E399" s="1"/>
      <c r="F399" s="1"/>
      <c r="G399" s="1"/>
      <c r="H399" s="1"/>
      <c r="I399" s="4"/>
      <c r="J399" s="4"/>
      <c r="K399" s="4"/>
    </row>
    <row r="400" spans="2:11" ht="19.5" customHeight="1">
      <c r="B400" s="1"/>
      <c r="C400" s="2"/>
      <c r="D400" s="1"/>
      <c r="E400" s="1"/>
      <c r="F400" s="1"/>
      <c r="G400" s="1"/>
      <c r="H400" s="1"/>
      <c r="I400" s="4"/>
      <c r="J400" s="4"/>
      <c r="K400" s="4"/>
    </row>
    <row r="401" spans="2:11" ht="19.5" customHeight="1">
      <c r="B401" s="1"/>
      <c r="C401" s="2"/>
      <c r="D401" s="1"/>
      <c r="E401" s="1"/>
      <c r="F401" s="1"/>
      <c r="G401" s="1"/>
      <c r="H401" s="1"/>
      <c r="I401" s="4"/>
      <c r="J401" s="4"/>
      <c r="K401" s="4"/>
    </row>
    <row r="402" spans="2:11" ht="19.5" customHeight="1">
      <c r="B402" s="1"/>
      <c r="C402" s="2"/>
      <c r="D402" s="1"/>
      <c r="E402" s="1"/>
      <c r="F402" s="1"/>
      <c r="G402" s="1"/>
      <c r="H402" s="1"/>
      <c r="I402" s="4"/>
      <c r="J402" s="4"/>
      <c r="K402" s="4"/>
    </row>
    <row r="403" spans="2:11" ht="19.5" customHeight="1">
      <c r="B403" s="1"/>
      <c r="C403" s="2"/>
      <c r="D403" s="1"/>
      <c r="E403" s="1"/>
      <c r="F403" s="1"/>
      <c r="G403" s="1"/>
      <c r="H403" s="1"/>
      <c r="I403" s="4"/>
      <c r="J403" s="4"/>
      <c r="K403" s="4"/>
    </row>
    <row r="404" spans="2:11" ht="19.5" customHeight="1">
      <c r="B404" s="1"/>
      <c r="C404" s="2"/>
      <c r="D404" s="1"/>
      <c r="E404" s="1"/>
      <c r="F404" s="1"/>
      <c r="G404" s="1"/>
      <c r="H404" s="1"/>
      <c r="I404" s="4"/>
      <c r="J404" s="4"/>
      <c r="K404" s="4"/>
    </row>
    <row r="405" spans="2:11" ht="19.5" customHeight="1">
      <c r="B405" s="1"/>
      <c r="C405" s="2"/>
      <c r="D405" s="1"/>
      <c r="E405" s="1"/>
      <c r="F405" s="1"/>
      <c r="G405" s="1"/>
      <c r="H405" s="1"/>
      <c r="I405" s="4"/>
      <c r="J405" s="4"/>
      <c r="K405" s="4"/>
    </row>
    <row r="406" spans="2:11" ht="19.5" customHeight="1">
      <c r="B406" s="1"/>
      <c r="C406" s="2"/>
      <c r="D406" s="1"/>
      <c r="E406" s="1"/>
      <c r="F406" s="1"/>
      <c r="G406" s="1"/>
      <c r="H406" s="1"/>
      <c r="I406" s="4"/>
      <c r="J406" s="4"/>
      <c r="K406" s="4"/>
    </row>
    <row r="407" spans="2:11" ht="19.5" customHeight="1">
      <c r="B407" s="1"/>
      <c r="C407" s="2"/>
      <c r="D407" s="1"/>
      <c r="E407" s="1"/>
      <c r="F407" s="1"/>
      <c r="G407" s="1"/>
      <c r="H407" s="1"/>
      <c r="I407" s="4"/>
      <c r="J407" s="4"/>
      <c r="K407" s="4"/>
    </row>
    <row r="408" spans="2:11" ht="19.5" customHeight="1">
      <c r="B408" s="1"/>
      <c r="C408" s="2"/>
      <c r="D408" s="1"/>
      <c r="E408" s="1"/>
      <c r="F408" s="1"/>
      <c r="G408" s="1"/>
      <c r="H408" s="1"/>
      <c r="I408" s="4"/>
      <c r="J408" s="4"/>
      <c r="K408" s="4"/>
    </row>
    <row r="409" spans="2:11" ht="19.5" customHeight="1">
      <c r="B409" s="1"/>
      <c r="C409" s="2"/>
      <c r="D409" s="1"/>
      <c r="E409" s="1"/>
      <c r="F409" s="1"/>
      <c r="G409" s="1"/>
      <c r="H409" s="1"/>
      <c r="I409" s="4"/>
      <c r="J409" s="4"/>
      <c r="K409" s="4"/>
    </row>
    <row r="410" spans="2:11" ht="19.5" customHeight="1">
      <c r="B410" s="1"/>
      <c r="C410" s="2"/>
      <c r="D410" s="1"/>
      <c r="E410" s="1"/>
      <c r="F410" s="1"/>
      <c r="G410" s="1"/>
      <c r="H410" s="1"/>
      <c r="I410" s="4"/>
      <c r="J410" s="4"/>
      <c r="K410" s="4"/>
    </row>
    <row r="411" spans="2:11" ht="19.5" customHeight="1">
      <c r="B411" s="1"/>
      <c r="C411" s="2"/>
      <c r="D411" s="1"/>
      <c r="E411" s="1"/>
      <c r="F411" s="1"/>
      <c r="G411" s="1"/>
      <c r="H411" s="1"/>
      <c r="I411" s="4"/>
      <c r="J411" s="4"/>
      <c r="K411" s="4"/>
    </row>
    <row r="412" spans="2:11" ht="19.5" customHeight="1">
      <c r="B412" s="1"/>
      <c r="C412" s="2"/>
      <c r="D412" s="1"/>
      <c r="E412" s="1"/>
      <c r="F412" s="1"/>
      <c r="G412" s="1"/>
      <c r="H412" s="1"/>
      <c r="I412" s="4"/>
      <c r="J412" s="4"/>
      <c r="K412" s="4"/>
    </row>
    <row r="413" spans="2:11" ht="19.5" customHeight="1">
      <c r="B413" s="1"/>
      <c r="C413" s="2"/>
      <c r="D413" s="1"/>
      <c r="E413" s="1"/>
      <c r="F413" s="1"/>
      <c r="G413" s="1"/>
      <c r="H413" s="1"/>
      <c r="I413" s="4"/>
      <c r="J413" s="4"/>
      <c r="K413" s="4"/>
    </row>
    <row r="414" spans="2:11" ht="19.5" customHeight="1">
      <c r="B414" s="1"/>
      <c r="C414" s="2"/>
      <c r="D414" s="1"/>
      <c r="E414" s="1"/>
      <c r="F414" s="1"/>
      <c r="G414" s="1"/>
      <c r="H414" s="1"/>
      <c r="I414" s="4"/>
      <c r="J414" s="4"/>
      <c r="K414" s="4"/>
    </row>
    <row r="415" spans="2:11" ht="19.5" customHeight="1">
      <c r="B415" s="1"/>
      <c r="C415" s="2"/>
      <c r="D415" s="1"/>
      <c r="E415" s="1"/>
      <c r="F415" s="1"/>
      <c r="G415" s="1"/>
      <c r="H415" s="1"/>
      <c r="I415" s="4"/>
      <c r="J415" s="4"/>
      <c r="K415" s="4"/>
    </row>
    <row r="416" spans="2:11" ht="19.5" customHeight="1">
      <c r="B416" s="1"/>
      <c r="C416" s="2"/>
      <c r="D416" s="1"/>
      <c r="E416" s="1"/>
      <c r="F416" s="1"/>
      <c r="G416" s="1"/>
      <c r="H416" s="1"/>
      <c r="I416" s="4"/>
      <c r="J416" s="4"/>
      <c r="K416" s="4"/>
    </row>
    <row r="417" spans="2:11" ht="19.5" customHeight="1">
      <c r="B417" s="1"/>
      <c r="C417" s="2"/>
      <c r="D417" s="1"/>
      <c r="E417" s="1"/>
      <c r="F417" s="1"/>
      <c r="G417" s="1"/>
      <c r="H417" s="1"/>
      <c r="I417" s="4"/>
      <c r="J417" s="4"/>
      <c r="K417" s="4"/>
    </row>
    <row r="418" spans="2:11" ht="19.5" customHeight="1">
      <c r="B418" s="1"/>
      <c r="C418" s="2"/>
      <c r="D418" s="1"/>
      <c r="E418" s="1"/>
      <c r="F418" s="1"/>
      <c r="G418" s="1"/>
      <c r="H418" s="1"/>
      <c r="I418" s="4"/>
      <c r="J418" s="4"/>
      <c r="K418" s="4"/>
    </row>
    <row r="419" spans="2:11" ht="19.5" customHeight="1">
      <c r="B419" s="1"/>
      <c r="C419" s="2"/>
      <c r="D419" s="1"/>
      <c r="E419" s="1"/>
      <c r="F419" s="1"/>
      <c r="G419" s="1"/>
      <c r="H419" s="1"/>
      <c r="I419" s="4"/>
      <c r="J419" s="4"/>
      <c r="K419" s="4"/>
    </row>
    <row r="420" spans="2:11" ht="19.5" customHeight="1">
      <c r="B420" s="1"/>
      <c r="C420" s="2"/>
      <c r="D420" s="1"/>
      <c r="E420" s="1"/>
      <c r="F420" s="1"/>
      <c r="G420" s="1"/>
      <c r="H420" s="1"/>
      <c r="I420" s="4"/>
      <c r="J420" s="4"/>
      <c r="K420" s="4"/>
    </row>
    <row r="421" spans="2:11" ht="19.5" customHeight="1">
      <c r="B421" s="1"/>
      <c r="C421" s="2"/>
      <c r="D421" s="1"/>
      <c r="E421" s="1"/>
      <c r="F421" s="1"/>
      <c r="G421" s="1"/>
      <c r="H421" s="1"/>
      <c r="I421" s="4"/>
      <c r="J421" s="4"/>
      <c r="K421" s="4"/>
    </row>
    <row r="422" spans="2:11" ht="19.5" customHeight="1">
      <c r="B422" s="1"/>
      <c r="C422" s="2"/>
      <c r="D422" s="1"/>
      <c r="E422" s="1"/>
      <c r="F422" s="1"/>
      <c r="G422" s="1"/>
      <c r="H422" s="1"/>
      <c r="I422" s="4"/>
      <c r="J422" s="4"/>
      <c r="K422" s="4"/>
    </row>
    <row r="423" spans="2:11" ht="19.5" customHeight="1">
      <c r="B423" s="1"/>
      <c r="C423" s="2"/>
      <c r="D423" s="1"/>
      <c r="E423" s="1"/>
      <c r="F423" s="1"/>
      <c r="G423" s="1"/>
      <c r="H423" s="1"/>
      <c r="I423" s="4"/>
      <c r="J423" s="4"/>
      <c r="K423" s="4"/>
    </row>
    <row r="424" spans="2:11" ht="19.5" customHeight="1">
      <c r="B424" s="1"/>
      <c r="C424" s="2"/>
      <c r="D424" s="1"/>
      <c r="E424" s="1"/>
      <c r="F424" s="1"/>
      <c r="G424" s="1"/>
      <c r="H424" s="1"/>
      <c r="I424" s="4"/>
      <c r="J424" s="4"/>
      <c r="K424" s="4"/>
    </row>
    <row r="425" spans="2:11" ht="19.5" customHeight="1">
      <c r="B425" s="1"/>
      <c r="C425" s="2"/>
      <c r="D425" s="1"/>
      <c r="E425" s="1"/>
      <c r="F425" s="1"/>
      <c r="G425" s="1"/>
      <c r="H425" s="1"/>
      <c r="I425" s="4"/>
      <c r="J425" s="4"/>
      <c r="K425" s="4"/>
    </row>
    <row r="426" spans="2:11" ht="19.5" customHeight="1">
      <c r="B426" s="1"/>
      <c r="C426" s="2"/>
      <c r="D426" s="1"/>
      <c r="E426" s="1"/>
      <c r="F426" s="1"/>
      <c r="G426" s="1"/>
      <c r="H426" s="1"/>
      <c r="I426" s="4"/>
      <c r="J426" s="4"/>
      <c r="K426" s="4"/>
    </row>
    <row r="427" spans="2:11" ht="19.5" customHeight="1">
      <c r="B427" s="1"/>
      <c r="C427" s="2"/>
      <c r="D427" s="1"/>
      <c r="E427" s="1"/>
      <c r="F427" s="1"/>
      <c r="G427" s="1"/>
      <c r="H427" s="1"/>
      <c r="I427" s="4"/>
      <c r="J427" s="4"/>
      <c r="K427" s="4"/>
    </row>
    <row r="428" spans="2:11" ht="19.5" customHeight="1">
      <c r="B428" s="1"/>
      <c r="C428" s="2"/>
      <c r="D428" s="1"/>
      <c r="E428" s="1"/>
      <c r="F428" s="1"/>
      <c r="G428" s="1"/>
      <c r="H428" s="1"/>
      <c r="I428" s="4"/>
      <c r="J428" s="4"/>
      <c r="K428" s="4"/>
    </row>
    <row r="429" spans="2:11" ht="19.5" customHeight="1">
      <c r="B429" s="1"/>
      <c r="C429" s="2"/>
      <c r="D429" s="1"/>
      <c r="E429" s="1"/>
      <c r="F429" s="1"/>
      <c r="G429" s="1"/>
      <c r="H429" s="1"/>
      <c r="I429" s="4"/>
      <c r="J429" s="4"/>
      <c r="K429" s="4"/>
    </row>
    <row r="430" spans="2:11" ht="19.5" customHeight="1">
      <c r="B430" s="1"/>
      <c r="C430" s="2"/>
      <c r="D430" s="1"/>
      <c r="E430" s="1"/>
      <c r="F430" s="1"/>
      <c r="G430" s="1"/>
      <c r="H430" s="1"/>
      <c r="I430" s="4"/>
      <c r="J430" s="4"/>
      <c r="K430" s="4"/>
    </row>
    <row r="431" spans="2:11" ht="19.5" customHeight="1">
      <c r="B431" s="1"/>
      <c r="C431" s="2"/>
      <c r="D431" s="1"/>
      <c r="E431" s="1"/>
      <c r="F431" s="1"/>
      <c r="G431" s="1"/>
      <c r="H431" s="1"/>
      <c r="I431" s="4"/>
      <c r="J431" s="4"/>
      <c r="K431" s="4"/>
    </row>
    <row r="432" spans="2:11" ht="19.5" customHeight="1">
      <c r="B432" s="1"/>
      <c r="C432" s="2"/>
      <c r="D432" s="1"/>
      <c r="E432" s="1"/>
      <c r="F432" s="1"/>
      <c r="G432" s="1"/>
      <c r="H432" s="1"/>
      <c r="I432" s="4"/>
      <c r="J432" s="4"/>
      <c r="K432" s="4"/>
    </row>
    <row r="433" spans="2:11" ht="19.5" customHeight="1">
      <c r="B433" s="1"/>
      <c r="C433" s="2"/>
      <c r="D433" s="1"/>
      <c r="E433" s="1"/>
      <c r="F433" s="1"/>
      <c r="G433" s="1"/>
      <c r="H433" s="1"/>
      <c r="I433" s="4"/>
      <c r="J433" s="4"/>
      <c r="K433" s="4"/>
    </row>
    <row r="434" spans="2:11" ht="19.5" customHeight="1">
      <c r="B434" s="1"/>
      <c r="C434" s="2"/>
      <c r="D434" s="1"/>
      <c r="E434" s="1"/>
      <c r="F434" s="1"/>
      <c r="G434" s="1"/>
      <c r="H434" s="1"/>
      <c r="I434" s="4"/>
      <c r="J434" s="4"/>
      <c r="K434" s="4"/>
    </row>
    <row r="435" spans="2:11" ht="19.5" customHeight="1">
      <c r="B435" s="1"/>
      <c r="C435" s="2"/>
      <c r="D435" s="1"/>
      <c r="E435" s="1"/>
      <c r="F435" s="1"/>
      <c r="G435" s="1"/>
      <c r="H435" s="1"/>
      <c r="I435" s="4"/>
      <c r="J435" s="4"/>
      <c r="K435" s="4"/>
    </row>
    <row r="436" spans="2:11" ht="19.5" customHeight="1">
      <c r="B436" s="1"/>
      <c r="C436" s="2"/>
      <c r="D436" s="1"/>
      <c r="E436" s="1"/>
      <c r="F436" s="1"/>
      <c r="G436" s="1"/>
      <c r="H436" s="1"/>
      <c r="I436" s="4"/>
      <c r="J436" s="4"/>
      <c r="K436" s="4"/>
    </row>
    <row r="437" spans="2:11" ht="19.5" customHeight="1">
      <c r="B437" s="1"/>
      <c r="C437" s="2"/>
      <c r="D437" s="1"/>
      <c r="E437" s="1"/>
      <c r="F437" s="1"/>
      <c r="G437" s="1"/>
      <c r="H437" s="1"/>
      <c r="I437" s="4"/>
      <c r="J437" s="4"/>
      <c r="K437" s="4"/>
    </row>
    <row r="438" spans="2:11" ht="19.5" customHeight="1">
      <c r="B438" s="1"/>
      <c r="C438" s="2"/>
      <c r="D438" s="1"/>
      <c r="E438" s="1"/>
      <c r="F438" s="1"/>
      <c r="G438" s="1"/>
      <c r="H438" s="1"/>
      <c r="I438" s="4"/>
      <c r="J438" s="4"/>
      <c r="K438" s="4"/>
    </row>
    <row r="439" spans="2:11" ht="19.5" customHeight="1">
      <c r="B439" s="1"/>
      <c r="C439" s="2"/>
      <c r="D439" s="1"/>
      <c r="E439" s="1"/>
      <c r="F439" s="1"/>
      <c r="G439" s="1"/>
      <c r="H439" s="1"/>
      <c r="I439" s="4"/>
      <c r="J439" s="4"/>
      <c r="K439" s="4"/>
    </row>
    <row r="440" spans="2:11" ht="19.5" customHeight="1">
      <c r="B440" s="1"/>
      <c r="C440" s="2"/>
      <c r="D440" s="1"/>
      <c r="E440" s="1"/>
      <c r="F440" s="1"/>
      <c r="G440" s="1"/>
      <c r="H440" s="1"/>
      <c r="I440" s="4"/>
      <c r="J440" s="4"/>
      <c r="K440" s="4"/>
    </row>
    <row r="441" spans="2:11" ht="19.5" customHeight="1">
      <c r="B441" s="1"/>
      <c r="C441" s="2"/>
      <c r="D441" s="1"/>
      <c r="E441" s="1"/>
      <c r="F441" s="1"/>
      <c r="G441" s="1"/>
      <c r="H441" s="1"/>
      <c r="I441" s="4"/>
      <c r="J441" s="4"/>
      <c r="K441" s="4"/>
    </row>
    <row r="442" spans="2:11" ht="19.5" customHeight="1">
      <c r="B442" s="1"/>
      <c r="C442" s="2"/>
      <c r="D442" s="1"/>
      <c r="E442" s="1"/>
      <c r="F442" s="1"/>
      <c r="G442" s="1"/>
      <c r="H442" s="1"/>
      <c r="I442" s="4"/>
      <c r="J442" s="4"/>
      <c r="K442" s="4"/>
    </row>
    <row r="443" spans="2:11" ht="19.5" customHeight="1">
      <c r="B443" s="1"/>
      <c r="C443" s="2"/>
      <c r="D443" s="1"/>
      <c r="E443" s="1"/>
      <c r="F443" s="1"/>
      <c r="G443" s="1"/>
      <c r="H443" s="1"/>
      <c r="I443" s="4"/>
      <c r="J443" s="4"/>
      <c r="K443" s="4"/>
    </row>
    <row r="444" spans="2:11" ht="19.5" customHeight="1">
      <c r="B444" s="1"/>
      <c r="C444" s="2"/>
      <c r="D444" s="1"/>
      <c r="E444" s="1"/>
      <c r="F444" s="1"/>
      <c r="G444" s="1"/>
      <c r="H444" s="1"/>
      <c r="I444" s="4"/>
      <c r="J444" s="4"/>
      <c r="K444" s="4"/>
    </row>
    <row r="445" spans="2:11" ht="19.5" customHeight="1">
      <c r="B445" s="1"/>
      <c r="C445" s="2"/>
      <c r="D445" s="1"/>
      <c r="E445" s="1"/>
      <c r="F445" s="1"/>
      <c r="G445" s="1"/>
      <c r="H445" s="1"/>
      <c r="I445" s="4"/>
      <c r="J445" s="4"/>
      <c r="K445" s="4"/>
    </row>
    <row r="446" spans="2:11" ht="19.5" customHeight="1">
      <c r="B446" s="1"/>
      <c r="C446" s="2"/>
      <c r="D446" s="1"/>
      <c r="E446" s="1"/>
      <c r="F446" s="1"/>
      <c r="G446" s="1"/>
      <c r="H446" s="1"/>
      <c r="I446" s="4"/>
      <c r="J446" s="4"/>
      <c r="K446" s="4"/>
    </row>
    <row r="447" spans="2:11" ht="19.5" customHeight="1">
      <c r="B447" s="1"/>
      <c r="C447" s="2"/>
      <c r="D447" s="1"/>
      <c r="E447" s="1"/>
      <c r="F447" s="1"/>
      <c r="G447" s="1"/>
      <c r="H447" s="1"/>
      <c r="I447" s="4"/>
      <c r="J447" s="4"/>
      <c r="K447" s="4"/>
    </row>
    <row r="448" spans="2:11" ht="19.5" customHeight="1">
      <c r="B448" s="1"/>
      <c r="C448" s="2"/>
      <c r="D448" s="1"/>
      <c r="E448" s="1"/>
      <c r="F448" s="1"/>
      <c r="G448" s="1"/>
      <c r="H448" s="1"/>
      <c r="I448" s="4"/>
      <c r="J448" s="4"/>
      <c r="K448" s="4"/>
    </row>
    <row r="449" spans="2:11" ht="19.5" customHeight="1">
      <c r="B449" s="1"/>
      <c r="C449" s="2"/>
      <c r="D449" s="1"/>
      <c r="E449" s="1"/>
      <c r="F449" s="1"/>
      <c r="G449" s="1"/>
      <c r="H449" s="1"/>
      <c r="I449" s="4"/>
      <c r="J449" s="4"/>
      <c r="K449" s="4"/>
    </row>
    <row r="450" spans="2:11" ht="19.5" customHeight="1">
      <c r="B450" s="1"/>
      <c r="C450" s="2"/>
      <c r="D450" s="1"/>
      <c r="E450" s="1"/>
      <c r="F450" s="1"/>
      <c r="G450" s="1"/>
      <c r="H450" s="1"/>
      <c r="I450" s="4"/>
      <c r="J450" s="4"/>
      <c r="K450" s="4"/>
    </row>
    <row r="451" spans="2:11" ht="19.5" customHeight="1">
      <c r="B451" s="1"/>
      <c r="C451" s="2"/>
      <c r="D451" s="1"/>
      <c r="E451" s="1"/>
      <c r="F451" s="1"/>
      <c r="G451" s="1"/>
      <c r="H451" s="1"/>
      <c r="I451" s="4"/>
      <c r="J451" s="4"/>
      <c r="K451" s="4"/>
    </row>
    <row r="452" spans="2:11" ht="19.5" customHeight="1">
      <c r="B452" s="1"/>
      <c r="C452" s="2"/>
      <c r="D452" s="1"/>
      <c r="E452" s="1"/>
      <c r="F452" s="1"/>
      <c r="G452" s="1"/>
      <c r="H452" s="1"/>
      <c r="I452" s="4"/>
      <c r="J452" s="4"/>
      <c r="K452" s="4"/>
    </row>
    <row r="453" spans="2:11" ht="19.5" customHeight="1">
      <c r="B453" s="1"/>
      <c r="C453" s="2"/>
      <c r="D453" s="1"/>
      <c r="E453" s="1"/>
      <c r="F453" s="1"/>
      <c r="G453" s="1"/>
      <c r="H453" s="1"/>
      <c r="I453" s="4"/>
      <c r="J453" s="4"/>
      <c r="K453" s="4"/>
    </row>
    <row r="454" spans="2:11" ht="19.5" customHeight="1">
      <c r="B454" s="1"/>
      <c r="C454" s="2"/>
      <c r="D454" s="1"/>
      <c r="E454" s="1"/>
      <c r="F454" s="1"/>
      <c r="G454" s="1"/>
      <c r="H454" s="1"/>
      <c r="I454" s="4"/>
      <c r="J454" s="4"/>
      <c r="K454" s="4"/>
    </row>
    <row r="455" spans="2:11" ht="19.5" customHeight="1">
      <c r="B455" s="1"/>
      <c r="C455" s="2"/>
      <c r="D455" s="1"/>
      <c r="E455" s="1"/>
      <c r="F455" s="1"/>
      <c r="G455" s="1"/>
      <c r="H455" s="1"/>
      <c r="I455" s="4"/>
      <c r="J455" s="4"/>
      <c r="K455" s="4"/>
    </row>
    <row r="456" spans="2:11" ht="19.5" customHeight="1">
      <c r="B456" s="1"/>
      <c r="C456" s="2"/>
      <c r="D456" s="1"/>
      <c r="E456" s="1"/>
      <c r="F456" s="1"/>
      <c r="G456" s="1"/>
      <c r="H456" s="1"/>
      <c r="I456" s="4"/>
      <c r="J456" s="4"/>
      <c r="K456" s="4"/>
    </row>
    <row r="457" spans="2:11" ht="19.5" customHeight="1">
      <c r="B457" s="1"/>
      <c r="C457" s="2"/>
      <c r="D457" s="1"/>
      <c r="E457" s="1"/>
      <c r="F457" s="1"/>
      <c r="G457" s="1"/>
      <c r="H457" s="1"/>
      <c r="I457" s="4"/>
      <c r="J457" s="4"/>
      <c r="K457" s="4"/>
    </row>
    <row r="458" spans="2:11" ht="19.5" customHeight="1">
      <c r="B458" s="1"/>
      <c r="C458" s="2"/>
      <c r="D458" s="1"/>
      <c r="E458" s="1"/>
      <c r="F458" s="1"/>
      <c r="G458" s="1"/>
      <c r="H458" s="1"/>
      <c r="I458" s="4"/>
      <c r="J458" s="4"/>
      <c r="K458" s="4"/>
    </row>
    <row r="459" spans="2:11" ht="19.5" customHeight="1">
      <c r="B459" s="1"/>
      <c r="C459" s="2"/>
      <c r="D459" s="1"/>
      <c r="E459" s="1"/>
      <c r="F459" s="1"/>
      <c r="G459" s="1"/>
      <c r="H459" s="1"/>
      <c r="I459" s="4"/>
      <c r="J459" s="4"/>
      <c r="K459" s="4"/>
    </row>
    <row r="460" spans="2:11" ht="19.5" customHeight="1">
      <c r="B460" s="1"/>
      <c r="C460" s="2"/>
      <c r="D460" s="1"/>
      <c r="E460" s="1"/>
      <c r="F460" s="1"/>
      <c r="G460" s="1"/>
      <c r="H460" s="1"/>
      <c r="I460" s="4"/>
      <c r="J460" s="4"/>
      <c r="K460" s="4"/>
    </row>
    <row r="461" spans="2:11" ht="19.5" customHeight="1">
      <c r="B461" s="1"/>
      <c r="C461" s="2"/>
      <c r="D461" s="1"/>
      <c r="E461" s="1"/>
      <c r="F461" s="1"/>
      <c r="G461" s="1"/>
      <c r="H461" s="1"/>
      <c r="I461" s="4"/>
      <c r="J461" s="4"/>
      <c r="K461" s="4"/>
    </row>
    <row r="462" spans="2:11" ht="19.5" customHeight="1">
      <c r="B462" s="1"/>
      <c r="C462" s="2"/>
      <c r="D462" s="1"/>
      <c r="E462" s="1"/>
      <c r="F462" s="1"/>
      <c r="G462" s="1"/>
      <c r="H462" s="1"/>
      <c r="I462" s="4"/>
      <c r="J462" s="4"/>
      <c r="K462" s="4"/>
    </row>
    <row r="463" spans="2:11" ht="19.5" customHeight="1">
      <c r="B463" s="1"/>
      <c r="C463" s="2"/>
      <c r="D463" s="1"/>
      <c r="E463" s="1"/>
      <c r="F463" s="1"/>
      <c r="G463" s="1"/>
      <c r="H463" s="1"/>
      <c r="I463" s="4"/>
      <c r="J463" s="4"/>
      <c r="K463" s="4"/>
    </row>
    <row r="464" spans="2:11" ht="19.5" customHeight="1">
      <c r="B464" s="1"/>
      <c r="C464" s="2"/>
      <c r="D464" s="1"/>
      <c r="E464" s="1"/>
      <c r="F464" s="1"/>
      <c r="G464" s="1"/>
      <c r="H464" s="1"/>
      <c r="I464" s="4"/>
      <c r="J464" s="4"/>
      <c r="K464" s="4"/>
    </row>
    <row r="465" spans="2:11" ht="19.5" customHeight="1">
      <c r="B465" s="1"/>
      <c r="C465" s="2"/>
      <c r="D465" s="1"/>
      <c r="E465" s="1"/>
      <c r="F465" s="1"/>
      <c r="G465" s="1"/>
      <c r="H465" s="1"/>
      <c r="I465" s="4"/>
      <c r="J465" s="4"/>
      <c r="K465" s="4"/>
    </row>
    <row r="466" spans="2:11" ht="19.5" customHeight="1">
      <c r="B466" s="1"/>
      <c r="C466" s="2"/>
      <c r="D466" s="1"/>
      <c r="E466" s="1"/>
      <c r="F466" s="1"/>
      <c r="G466" s="1"/>
      <c r="H466" s="1"/>
      <c r="I466" s="4"/>
      <c r="J466" s="4"/>
      <c r="K466" s="4"/>
    </row>
    <row r="467" spans="2:11" ht="19.5" customHeight="1">
      <c r="B467" s="1"/>
      <c r="C467" s="2"/>
      <c r="D467" s="1"/>
      <c r="E467" s="1"/>
      <c r="F467" s="1"/>
      <c r="G467" s="1"/>
      <c r="H467" s="1"/>
      <c r="I467" s="4"/>
      <c r="J467" s="4"/>
      <c r="K467" s="4"/>
    </row>
    <row r="468" spans="2:11" ht="19.5" customHeight="1">
      <c r="B468" s="1"/>
      <c r="C468" s="2"/>
      <c r="D468" s="1"/>
      <c r="E468" s="1"/>
      <c r="F468" s="1"/>
      <c r="G468" s="1"/>
      <c r="H468" s="1"/>
      <c r="I468" s="4"/>
      <c r="J468" s="4"/>
      <c r="K468" s="4"/>
    </row>
    <row r="469" spans="2:11" ht="19.5" customHeight="1">
      <c r="B469" s="1"/>
      <c r="C469" s="2"/>
      <c r="D469" s="1"/>
      <c r="E469" s="1"/>
      <c r="F469" s="1"/>
      <c r="G469" s="1"/>
      <c r="H469" s="1"/>
      <c r="I469" s="4"/>
      <c r="J469" s="4"/>
      <c r="K469" s="4"/>
    </row>
    <row r="470" spans="2:11" ht="19.5" customHeight="1">
      <c r="B470" s="1"/>
      <c r="C470" s="2"/>
      <c r="D470" s="1"/>
      <c r="E470" s="1"/>
      <c r="F470" s="1"/>
      <c r="G470" s="1"/>
      <c r="H470" s="1"/>
      <c r="I470" s="4"/>
      <c r="J470" s="4"/>
      <c r="K470" s="4"/>
    </row>
    <row r="471" spans="2:11" ht="19.5" customHeight="1">
      <c r="B471" s="1"/>
      <c r="C471" s="2"/>
      <c r="D471" s="1"/>
      <c r="E471" s="1"/>
      <c r="F471" s="1"/>
      <c r="G471" s="1"/>
      <c r="H471" s="1"/>
      <c r="I471" s="4"/>
      <c r="J471" s="4"/>
      <c r="K471" s="4"/>
    </row>
    <row r="472" spans="2:11" ht="19.5" customHeight="1">
      <c r="B472" s="1"/>
      <c r="C472" s="2"/>
      <c r="D472" s="1"/>
      <c r="E472" s="1"/>
      <c r="F472" s="1"/>
      <c r="G472" s="1"/>
      <c r="H472" s="1"/>
      <c r="I472" s="4"/>
      <c r="J472" s="4"/>
      <c r="K472" s="4"/>
    </row>
    <row r="473" spans="2:11" ht="19.5" customHeight="1">
      <c r="B473" s="1"/>
      <c r="C473" s="2"/>
      <c r="D473" s="1"/>
      <c r="E473" s="1"/>
      <c r="F473" s="1"/>
      <c r="G473" s="1"/>
      <c r="H473" s="1"/>
      <c r="I473" s="4"/>
      <c r="J473" s="4"/>
      <c r="K473" s="4"/>
    </row>
    <row r="474" spans="2:11" ht="19.5" customHeight="1">
      <c r="B474" s="1"/>
      <c r="C474" s="2"/>
      <c r="D474" s="1"/>
      <c r="E474" s="1"/>
      <c r="F474" s="1"/>
      <c r="G474" s="1"/>
      <c r="H474" s="1"/>
      <c r="I474" s="4"/>
      <c r="J474" s="4"/>
      <c r="K474" s="4"/>
    </row>
    <row r="475" spans="2:11" ht="19.5" customHeight="1">
      <c r="B475" s="1"/>
      <c r="C475" s="2"/>
      <c r="D475" s="1"/>
      <c r="E475" s="1"/>
      <c r="F475" s="1"/>
      <c r="G475" s="1"/>
      <c r="H475" s="1"/>
      <c r="I475" s="4"/>
      <c r="J475" s="4"/>
      <c r="K475" s="4"/>
    </row>
    <row r="476" spans="2:11" ht="19.5" customHeight="1">
      <c r="B476" s="1"/>
      <c r="C476" s="2"/>
      <c r="D476" s="1"/>
      <c r="E476" s="1"/>
      <c r="F476" s="1"/>
      <c r="G476" s="1"/>
      <c r="H476" s="1"/>
      <c r="I476" s="4"/>
      <c r="J476" s="4"/>
      <c r="K476" s="4"/>
    </row>
    <row r="477" spans="2:11" ht="19.5" customHeight="1">
      <c r="B477" s="1"/>
      <c r="C477" s="2"/>
      <c r="D477" s="1"/>
      <c r="E477" s="1"/>
      <c r="F477" s="1"/>
      <c r="G477" s="1"/>
      <c r="H477" s="1"/>
      <c r="I477" s="4"/>
      <c r="J477" s="4"/>
      <c r="K477" s="4"/>
    </row>
    <row r="478" spans="2:11" ht="19.5" customHeight="1">
      <c r="B478" s="1"/>
      <c r="C478" s="2"/>
      <c r="D478" s="1"/>
      <c r="E478" s="1"/>
      <c r="F478" s="1"/>
      <c r="G478" s="1"/>
      <c r="H478" s="1"/>
      <c r="I478" s="4"/>
      <c r="J478" s="4"/>
      <c r="K478" s="4"/>
    </row>
    <row r="479" spans="2:11" ht="19.5" customHeight="1">
      <c r="B479" s="1"/>
      <c r="C479" s="2"/>
      <c r="D479" s="1"/>
      <c r="E479" s="1"/>
      <c r="F479" s="1"/>
      <c r="G479" s="1"/>
      <c r="H479" s="1"/>
      <c r="I479" s="4"/>
      <c r="J479" s="4"/>
      <c r="K479" s="4"/>
    </row>
    <row r="480" spans="2:11" ht="19.5" customHeight="1">
      <c r="B480" s="1"/>
      <c r="C480" s="2"/>
      <c r="D480" s="1"/>
      <c r="E480" s="1"/>
      <c r="F480" s="1"/>
      <c r="G480" s="1"/>
      <c r="H480" s="1"/>
      <c r="I480" s="4"/>
      <c r="J480" s="4"/>
      <c r="K480" s="4"/>
    </row>
    <row r="481" spans="2:11" ht="19.5" customHeight="1">
      <c r="B481" s="1"/>
      <c r="C481" s="2"/>
      <c r="D481" s="1"/>
      <c r="E481" s="1"/>
      <c r="F481" s="1"/>
      <c r="G481" s="1"/>
      <c r="H481" s="1"/>
      <c r="I481" s="4"/>
      <c r="J481" s="4"/>
      <c r="K481" s="4"/>
    </row>
    <row r="482" spans="2:11" ht="19.5" customHeight="1">
      <c r="B482" s="1"/>
      <c r="C482" s="2"/>
      <c r="D482" s="1"/>
      <c r="E482" s="1"/>
      <c r="F482" s="1"/>
      <c r="G482" s="1"/>
      <c r="H482" s="1"/>
      <c r="I482" s="4"/>
      <c r="J482" s="4"/>
      <c r="K482" s="4"/>
    </row>
    <row r="483" spans="2:11" ht="19.5" customHeight="1">
      <c r="B483" s="1"/>
      <c r="C483" s="2"/>
      <c r="D483" s="1"/>
      <c r="E483" s="1"/>
      <c r="F483" s="1"/>
      <c r="G483" s="1"/>
      <c r="H483" s="1"/>
      <c r="I483" s="4"/>
      <c r="J483" s="4"/>
      <c r="K483" s="4"/>
    </row>
    <row r="484" spans="2:11" ht="19.5" customHeight="1">
      <c r="B484" s="1"/>
      <c r="C484" s="2"/>
      <c r="D484" s="1"/>
      <c r="E484" s="1"/>
      <c r="F484" s="1"/>
      <c r="G484" s="1"/>
      <c r="H484" s="1"/>
      <c r="I484" s="4"/>
      <c r="J484" s="4"/>
      <c r="K484" s="4"/>
    </row>
    <row r="485" spans="2:11" ht="19.5" customHeight="1">
      <c r="B485" s="1"/>
      <c r="C485" s="2"/>
      <c r="D485" s="1"/>
      <c r="E485" s="1"/>
      <c r="F485" s="1"/>
      <c r="G485" s="1"/>
      <c r="H485" s="1"/>
      <c r="I485" s="4"/>
      <c r="J485" s="4"/>
      <c r="K485" s="4"/>
    </row>
    <row r="486" spans="2:11" ht="19.5" customHeight="1">
      <c r="B486" s="1"/>
      <c r="C486" s="2"/>
      <c r="D486" s="1"/>
      <c r="E486" s="1"/>
      <c r="F486" s="1"/>
      <c r="G486" s="1"/>
      <c r="H486" s="1"/>
      <c r="I486" s="4"/>
      <c r="J486" s="4"/>
      <c r="K486" s="4"/>
    </row>
    <row r="487" spans="2:11" ht="19.5" customHeight="1">
      <c r="B487" s="1"/>
      <c r="C487" s="2"/>
      <c r="D487" s="1"/>
      <c r="E487" s="1"/>
      <c r="F487" s="1"/>
      <c r="G487" s="1"/>
      <c r="H487" s="1"/>
      <c r="I487" s="4"/>
      <c r="J487" s="4"/>
      <c r="K487" s="4"/>
    </row>
    <row r="488" spans="2:11" ht="19.5" customHeight="1">
      <c r="B488" s="1"/>
      <c r="C488" s="2"/>
      <c r="D488" s="1"/>
      <c r="E488" s="1"/>
      <c r="F488" s="1"/>
      <c r="G488" s="1"/>
      <c r="H488" s="1"/>
      <c r="I488" s="4"/>
      <c r="J488" s="4"/>
      <c r="K488" s="4"/>
    </row>
    <row r="489" spans="2:11" ht="19.5" customHeight="1">
      <c r="B489" s="1"/>
      <c r="C489" s="2"/>
      <c r="D489" s="1"/>
      <c r="E489" s="1"/>
      <c r="F489" s="1"/>
      <c r="G489" s="1"/>
      <c r="H489" s="1"/>
      <c r="I489" s="4"/>
      <c r="J489" s="4"/>
      <c r="K489" s="4"/>
    </row>
    <row r="490" spans="2:11" ht="19.5" customHeight="1">
      <c r="B490" s="1"/>
      <c r="C490" s="2"/>
      <c r="D490" s="1"/>
      <c r="E490" s="1"/>
      <c r="F490" s="1"/>
      <c r="G490" s="1"/>
      <c r="H490" s="1"/>
      <c r="I490" s="4"/>
      <c r="J490" s="4"/>
      <c r="K490" s="4"/>
    </row>
    <row r="491" spans="2:11" ht="19.5" customHeight="1">
      <c r="B491" s="1"/>
      <c r="C491" s="2"/>
      <c r="D491" s="1"/>
      <c r="E491" s="1"/>
      <c r="F491" s="1"/>
      <c r="G491" s="1"/>
      <c r="H491" s="1"/>
      <c r="I491" s="4"/>
      <c r="J491" s="4"/>
      <c r="K491" s="4"/>
    </row>
    <row r="492" spans="2:11" ht="19.5" customHeight="1">
      <c r="B492" s="1"/>
      <c r="C492" s="2"/>
      <c r="D492" s="1"/>
      <c r="E492" s="1"/>
      <c r="F492" s="1"/>
      <c r="G492" s="1"/>
      <c r="H492" s="1"/>
      <c r="I492" s="4"/>
      <c r="J492" s="4"/>
      <c r="K492" s="4"/>
    </row>
    <row r="493" spans="2:11" ht="19.5" customHeight="1">
      <c r="B493" s="1"/>
      <c r="C493" s="2"/>
      <c r="D493" s="1"/>
      <c r="E493" s="1"/>
      <c r="F493" s="1"/>
      <c r="G493" s="1"/>
      <c r="H493" s="1"/>
      <c r="I493" s="4"/>
      <c r="J493" s="4"/>
      <c r="K493" s="4"/>
    </row>
    <row r="494" spans="2:11" ht="19.5" customHeight="1">
      <c r="B494" s="1"/>
      <c r="C494" s="2"/>
      <c r="D494" s="1"/>
      <c r="E494" s="1"/>
      <c r="F494" s="1"/>
      <c r="G494" s="1"/>
      <c r="H494" s="1"/>
      <c r="I494" s="4"/>
      <c r="J494" s="4"/>
      <c r="K494" s="4"/>
    </row>
    <row r="495" spans="2:11" ht="19.5" customHeight="1">
      <c r="B495" s="1"/>
      <c r="C495" s="2"/>
      <c r="D495" s="1"/>
      <c r="E495" s="1"/>
      <c r="F495" s="1"/>
      <c r="G495" s="1"/>
      <c r="H495" s="1"/>
      <c r="I495" s="4"/>
      <c r="J495" s="4"/>
      <c r="K495" s="4"/>
    </row>
    <row r="496" spans="2:11" ht="19.5" customHeight="1">
      <c r="B496" s="1"/>
      <c r="C496" s="2"/>
      <c r="D496" s="1"/>
      <c r="E496" s="1"/>
      <c r="F496" s="1"/>
      <c r="G496" s="1"/>
      <c r="H496" s="1"/>
      <c r="I496" s="4"/>
      <c r="J496" s="4"/>
      <c r="K496" s="4"/>
    </row>
    <row r="497" spans="2:11" ht="19.5" customHeight="1">
      <c r="B497" s="1"/>
      <c r="C497" s="2"/>
      <c r="D497" s="1"/>
      <c r="E497" s="1"/>
      <c r="F497" s="1"/>
      <c r="G497" s="1"/>
      <c r="H497" s="1"/>
      <c r="I497" s="4"/>
      <c r="J497" s="4"/>
      <c r="K497" s="4"/>
    </row>
    <row r="498" spans="2:11" ht="19.5" customHeight="1">
      <c r="B498" s="1"/>
      <c r="C498" s="2"/>
      <c r="D498" s="1"/>
      <c r="E498" s="1"/>
      <c r="F498" s="1"/>
      <c r="G498" s="1"/>
      <c r="H498" s="1"/>
      <c r="I498" s="4"/>
      <c r="J498" s="4"/>
      <c r="K498" s="4"/>
    </row>
    <row r="499" spans="2:11" ht="19.5" customHeight="1">
      <c r="B499" s="1"/>
      <c r="C499" s="2"/>
      <c r="D499" s="1"/>
      <c r="E499" s="1"/>
      <c r="F499" s="1"/>
      <c r="G499" s="1"/>
      <c r="H499" s="1"/>
      <c r="I499" s="4"/>
      <c r="J499" s="4"/>
      <c r="K499" s="4"/>
    </row>
    <row r="500" spans="2:11" ht="19.5" customHeight="1">
      <c r="B500" s="1"/>
      <c r="C500" s="2"/>
      <c r="D500" s="1"/>
      <c r="E500" s="1"/>
      <c r="F500" s="1"/>
      <c r="G500" s="1"/>
      <c r="H500" s="1"/>
      <c r="I500" s="4"/>
      <c r="J500" s="4"/>
      <c r="K500" s="4"/>
    </row>
    <row r="501" spans="2:11" ht="19.5" customHeight="1">
      <c r="B501" s="1"/>
      <c r="C501" s="2"/>
      <c r="D501" s="1"/>
      <c r="E501" s="1"/>
      <c r="F501" s="1"/>
      <c r="G501" s="1"/>
      <c r="H501" s="1"/>
      <c r="I501" s="4"/>
      <c r="J501" s="4"/>
      <c r="K501" s="4"/>
    </row>
    <row r="502" spans="2:11" ht="19.5" customHeight="1">
      <c r="B502" s="1"/>
      <c r="C502" s="2"/>
      <c r="D502" s="1"/>
      <c r="E502" s="1"/>
      <c r="F502" s="1"/>
      <c r="G502" s="1"/>
      <c r="H502" s="1"/>
      <c r="I502" s="4"/>
      <c r="J502" s="4"/>
      <c r="K502" s="4"/>
    </row>
    <row r="503" spans="2:11" ht="19.5" customHeight="1">
      <c r="B503" s="1"/>
      <c r="C503" s="2"/>
      <c r="D503" s="1"/>
      <c r="E503" s="1"/>
      <c r="F503" s="1"/>
      <c r="G503" s="1"/>
      <c r="H503" s="1"/>
      <c r="I503" s="4"/>
      <c r="J503" s="4"/>
      <c r="K503" s="4"/>
    </row>
    <row r="504" spans="2:11" ht="19.5" customHeight="1">
      <c r="B504" s="1"/>
      <c r="C504" s="2"/>
      <c r="D504" s="1"/>
      <c r="E504" s="1"/>
      <c r="F504" s="1"/>
      <c r="G504" s="1"/>
      <c r="H504" s="1"/>
      <c r="I504" s="4"/>
      <c r="J504" s="4"/>
      <c r="K504" s="4"/>
    </row>
    <row r="505" spans="2:11" ht="19.5" customHeight="1">
      <c r="B505" s="1"/>
      <c r="C505" s="2"/>
      <c r="D505" s="1"/>
      <c r="E505" s="1"/>
      <c r="F505" s="1"/>
      <c r="G505" s="1"/>
      <c r="H505" s="1"/>
      <c r="I505" s="4"/>
      <c r="J505" s="4"/>
      <c r="K505" s="4"/>
    </row>
    <row r="506" spans="2:11" ht="19.5" customHeight="1">
      <c r="B506" s="1"/>
      <c r="C506" s="2"/>
      <c r="D506" s="1"/>
      <c r="E506" s="1"/>
      <c r="F506" s="1"/>
      <c r="G506" s="1"/>
      <c r="H506" s="1"/>
      <c r="I506" s="4"/>
      <c r="J506" s="4"/>
      <c r="K506" s="4"/>
    </row>
    <row r="507" spans="2:11" ht="19.5" customHeight="1">
      <c r="B507" s="1"/>
      <c r="C507" s="2"/>
      <c r="D507" s="1"/>
      <c r="E507" s="1"/>
      <c r="F507" s="1"/>
      <c r="G507" s="1"/>
      <c r="H507" s="1"/>
      <c r="I507" s="4"/>
      <c r="J507" s="4"/>
      <c r="K507" s="4"/>
    </row>
    <row r="508" spans="2:11" ht="19.5" customHeight="1">
      <c r="B508" s="1"/>
      <c r="C508" s="2"/>
      <c r="D508" s="1"/>
      <c r="E508" s="1"/>
      <c r="F508" s="1"/>
      <c r="G508" s="1"/>
      <c r="H508" s="1"/>
      <c r="I508" s="4"/>
      <c r="J508" s="4"/>
      <c r="K508" s="4"/>
    </row>
    <row r="509" spans="2:11" ht="19.5" customHeight="1">
      <c r="B509" s="1"/>
      <c r="C509" s="2"/>
      <c r="D509" s="1"/>
      <c r="E509" s="1"/>
      <c r="F509" s="1"/>
      <c r="G509" s="1"/>
      <c r="H509" s="1"/>
      <c r="I509" s="4"/>
      <c r="J509" s="4"/>
      <c r="K509" s="4"/>
    </row>
    <row r="510" spans="2:11" ht="19.5" customHeight="1">
      <c r="B510" s="1"/>
      <c r="C510" s="2"/>
      <c r="D510" s="1"/>
      <c r="E510" s="1"/>
      <c r="F510" s="1"/>
      <c r="G510" s="1"/>
      <c r="H510" s="1"/>
      <c r="I510" s="4"/>
      <c r="J510" s="4"/>
      <c r="K510" s="4"/>
    </row>
    <row r="511" spans="2:11" ht="19.5" customHeight="1">
      <c r="B511" s="1"/>
      <c r="C511" s="2"/>
      <c r="D511" s="1"/>
      <c r="E511" s="1"/>
      <c r="F511" s="1"/>
      <c r="G511" s="1"/>
      <c r="H511" s="1"/>
      <c r="I511" s="4"/>
      <c r="J511" s="4"/>
      <c r="K511" s="4"/>
    </row>
    <row r="512" spans="2:11" ht="19.5" customHeight="1">
      <c r="B512" s="1"/>
      <c r="C512" s="2"/>
      <c r="D512" s="1"/>
      <c r="E512" s="1"/>
      <c r="F512" s="1"/>
      <c r="G512" s="1"/>
      <c r="H512" s="1"/>
      <c r="I512" s="4"/>
      <c r="J512" s="4"/>
      <c r="K512" s="4"/>
    </row>
    <row r="513" spans="2:11" ht="19.5" customHeight="1">
      <c r="B513" s="1"/>
      <c r="C513" s="2"/>
      <c r="D513" s="1"/>
      <c r="E513" s="1"/>
      <c r="F513" s="1"/>
      <c r="G513" s="1"/>
      <c r="H513" s="1"/>
      <c r="I513" s="4"/>
      <c r="J513" s="4"/>
      <c r="K513" s="4"/>
    </row>
    <row r="514" spans="2:11" ht="19.5" customHeight="1">
      <c r="B514" s="1"/>
      <c r="C514" s="2"/>
      <c r="D514" s="1"/>
      <c r="E514" s="1"/>
      <c r="F514" s="1"/>
      <c r="G514" s="1"/>
      <c r="H514" s="1"/>
      <c r="I514" s="4"/>
      <c r="J514" s="4"/>
      <c r="K514" s="4"/>
    </row>
    <row r="515" spans="2:11" ht="19.5" customHeight="1">
      <c r="B515" s="1"/>
      <c r="C515" s="2"/>
      <c r="D515" s="1"/>
      <c r="E515" s="1"/>
      <c r="F515" s="1"/>
      <c r="G515" s="1"/>
      <c r="H515" s="1"/>
      <c r="I515" s="4"/>
      <c r="J515" s="4"/>
      <c r="K515" s="4"/>
    </row>
    <row r="516" spans="2:11" ht="19.5" customHeight="1">
      <c r="B516" s="1"/>
      <c r="C516" s="2"/>
      <c r="D516" s="1"/>
      <c r="E516" s="1"/>
      <c r="F516" s="1"/>
      <c r="G516" s="1"/>
      <c r="H516" s="1"/>
      <c r="I516" s="4"/>
      <c r="J516" s="4"/>
      <c r="K516" s="4"/>
    </row>
    <row r="517" spans="2:11" ht="19.5" customHeight="1">
      <c r="B517" s="1"/>
      <c r="C517" s="2"/>
      <c r="D517" s="1"/>
      <c r="E517" s="1"/>
      <c r="F517" s="1"/>
      <c r="G517" s="1"/>
      <c r="H517" s="1"/>
      <c r="I517" s="4"/>
      <c r="J517" s="4"/>
      <c r="K517" s="4"/>
    </row>
    <row r="518" spans="2:11" ht="19.5" customHeight="1">
      <c r="B518" s="1"/>
      <c r="C518" s="2"/>
      <c r="D518" s="1"/>
      <c r="E518" s="1"/>
      <c r="F518" s="1"/>
      <c r="G518" s="1"/>
      <c r="H518" s="1"/>
      <c r="I518" s="4"/>
      <c r="J518" s="4"/>
      <c r="K518" s="4"/>
    </row>
    <row r="519" spans="2:11" ht="19.5" customHeight="1">
      <c r="B519" s="1"/>
      <c r="C519" s="2"/>
      <c r="D519" s="1"/>
      <c r="E519" s="1"/>
      <c r="F519" s="1"/>
      <c r="G519" s="1"/>
      <c r="H519" s="1"/>
      <c r="I519" s="4"/>
      <c r="J519" s="4"/>
      <c r="K519" s="4"/>
    </row>
    <row r="520" spans="2:11" ht="19.5" customHeight="1">
      <c r="B520" s="1"/>
      <c r="C520" s="2"/>
      <c r="D520" s="1"/>
      <c r="E520" s="1"/>
      <c r="F520" s="1"/>
      <c r="G520" s="1"/>
      <c r="H520" s="1"/>
      <c r="I520" s="4"/>
      <c r="J520" s="4"/>
      <c r="K520" s="4"/>
    </row>
    <row r="521" spans="2:11" ht="19.5" customHeight="1">
      <c r="B521" s="1"/>
      <c r="C521" s="2"/>
      <c r="D521" s="1"/>
      <c r="E521" s="1"/>
      <c r="F521" s="1"/>
      <c r="G521" s="1"/>
      <c r="H521" s="1"/>
      <c r="I521" s="4"/>
      <c r="J521" s="4"/>
      <c r="K521" s="4"/>
    </row>
    <row r="522" spans="2:11" ht="19.5" customHeight="1">
      <c r="B522" s="1"/>
      <c r="C522" s="2"/>
      <c r="D522" s="1"/>
      <c r="E522" s="1"/>
      <c r="F522" s="1"/>
      <c r="G522" s="1"/>
      <c r="H522" s="1"/>
      <c r="I522" s="4"/>
      <c r="J522" s="4"/>
      <c r="K522" s="4"/>
    </row>
    <row r="523" spans="2:11" ht="19.5" customHeight="1">
      <c r="B523" s="1"/>
      <c r="C523" s="2"/>
      <c r="D523" s="1"/>
      <c r="E523" s="1"/>
      <c r="F523" s="1"/>
      <c r="G523" s="1"/>
      <c r="H523" s="1"/>
      <c r="I523" s="4"/>
      <c r="J523" s="4"/>
      <c r="K523" s="4"/>
    </row>
    <row r="524" spans="2:11" ht="19.5" customHeight="1">
      <c r="B524" s="1"/>
      <c r="C524" s="2"/>
      <c r="D524" s="1"/>
      <c r="E524" s="1"/>
      <c r="F524" s="1"/>
      <c r="G524" s="1"/>
      <c r="H524" s="1"/>
      <c r="I524" s="4"/>
      <c r="J524" s="4"/>
      <c r="K524" s="4"/>
    </row>
    <row r="525" spans="2:11" ht="19.5" customHeight="1">
      <c r="B525" s="1"/>
      <c r="C525" s="2"/>
      <c r="D525" s="1"/>
      <c r="E525" s="1"/>
      <c r="F525" s="1"/>
      <c r="G525" s="1"/>
      <c r="H525" s="1"/>
      <c r="I525" s="4"/>
      <c r="J525" s="4"/>
      <c r="K525" s="4"/>
    </row>
    <row r="526" spans="2:11" ht="19.5" customHeight="1">
      <c r="B526" s="1"/>
      <c r="C526" s="2"/>
      <c r="D526" s="1"/>
      <c r="E526" s="1"/>
      <c r="F526" s="1"/>
      <c r="G526" s="1"/>
      <c r="H526" s="1"/>
      <c r="I526" s="4"/>
      <c r="J526" s="4"/>
      <c r="K526" s="4"/>
    </row>
    <row r="527" spans="2:11" ht="19.5" customHeight="1">
      <c r="B527" s="1"/>
      <c r="C527" s="2"/>
      <c r="D527" s="1"/>
      <c r="E527" s="1"/>
      <c r="F527" s="1"/>
      <c r="G527" s="1"/>
      <c r="H527" s="1"/>
      <c r="I527" s="4"/>
      <c r="J527" s="4"/>
      <c r="K527" s="4"/>
    </row>
    <row r="528" spans="2:11" ht="19.5" customHeight="1">
      <c r="B528" s="1"/>
      <c r="C528" s="2"/>
      <c r="D528" s="1"/>
      <c r="E528" s="1"/>
      <c r="F528" s="1"/>
      <c r="G528" s="1"/>
      <c r="H528" s="1"/>
      <c r="I528" s="4"/>
      <c r="J528" s="4"/>
      <c r="K528" s="4"/>
    </row>
    <row r="529" spans="2:11" ht="19.5" customHeight="1">
      <c r="B529" s="1"/>
      <c r="C529" s="2"/>
      <c r="D529" s="1"/>
      <c r="E529" s="1"/>
      <c r="F529" s="1"/>
      <c r="G529" s="1"/>
      <c r="H529" s="1"/>
      <c r="I529" s="4"/>
      <c r="J529" s="4"/>
      <c r="K529" s="4"/>
    </row>
    <row r="530" spans="2:11" ht="19.5" customHeight="1">
      <c r="B530" s="1"/>
      <c r="C530" s="2"/>
      <c r="D530" s="1"/>
      <c r="E530" s="1"/>
      <c r="F530" s="1"/>
      <c r="G530" s="1"/>
      <c r="H530" s="1"/>
      <c r="I530" s="4"/>
      <c r="J530" s="4"/>
      <c r="K530" s="4"/>
    </row>
    <row r="531" spans="2:11" ht="19.5" customHeight="1">
      <c r="B531" s="1"/>
      <c r="C531" s="2"/>
      <c r="D531" s="1"/>
      <c r="E531" s="1"/>
      <c r="F531" s="1"/>
      <c r="G531" s="1"/>
      <c r="H531" s="1"/>
      <c r="I531" s="4"/>
      <c r="J531" s="4"/>
      <c r="K531" s="4"/>
    </row>
    <row r="532" spans="2:11" ht="19.5" customHeight="1">
      <c r="B532" s="1"/>
      <c r="C532" s="2"/>
      <c r="D532" s="1"/>
      <c r="E532" s="1"/>
      <c r="F532" s="1"/>
      <c r="G532" s="1"/>
      <c r="H532" s="1"/>
      <c r="I532" s="4"/>
      <c r="J532" s="4"/>
      <c r="K532" s="4"/>
    </row>
    <row r="533" spans="2:11" ht="19.5" customHeight="1">
      <c r="B533" s="1"/>
      <c r="C533" s="2"/>
      <c r="D533" s="1"/>
      <c r="E533" s="1"/>
      <c r="F533" s="1"/>
      <c r="G533" s="1"/>
      <c r="H533" s="1"/>
      <c r="I533" s="4"/>
      <c r="J533" s="4"/>
      <c r="K533" s="4"/>
    </row>
    <row r="534" spans="2:11" ht="19.5" customHeight="1">
      <c r="B534" s="1"/>
      <c r="C534" s="2"/>
      <c r="D534" s="1"/>
      <c r="E534" s="1"/>
      <c r="F534" s="1"/>
      <c r="G534" s="1"/>
      <c r="H534" s="1"/>
      <c r="I534" s="4"/>
      <c r="J534" s="4"/>
      <c r="K534" s="4"/>
    </row>
    <row r="535" spans="2:11" ht="19.5" customHeight="1">
      <c r="B535" s="1"/>
      <c r="C535" s="2"/>
      <c r="D535" s="1"/>
      <c r="E535" s="1"/>
      <c r="F535" s="1"/>
      <c r="G535" s="1"/>
      <c r="H535" s="1"/>
      <c r="I535" s="4"/>
      <c r="J535" s="4"/>
      <c r="K535" s="4"/>
    </row>
    <row r="536" spans="2:11" ht="19.5" customHeight="1">
      <c r="B536" s="1"/>
      <c r="C536" s="2"/>
      <c r="D536" s="1"/>
      <c r="E536" s="1"/>
      <c r="F536" s="1"/>
      <c r="G536" s="1"/>
      <c r="H536" s="1"/>
      <c r="I536" s="4"/>
      <c r="J536" s="4"/>
      <c r="K536" s="4"/>
    </row>
    <row r="537" spans="2:11" ht="19.5" customHeight="1">
      <c r="B537" s="1"/>
      <c r="C537" s="2"/>
      <c r="D537" s="1"/>
      <c r="E537" s="1"/>
      <c r="F537" s="1"/>
      <c r="G537" s="1"/>
      <c r="H537" s="1"/>
      <c r="I537" s="4"/>
      <c r="J537" s="4"/>
      <c r="K537" s="4"/>
    </row>
    <row r="538" spans="2:11" ht="19.5" customHeight="1">
      <c r="B538" s="1"/>
      <c r="C538" s="2"/>
      <c r="D538" s="1"/>
      <c r="E538" s="1"/>
      <c r="F538" s="1"/>
      <c r="G538" s="1"/>
      <c r="H538" s="1"/>
      <c r="I538" s="4"/>
      <c r="J538" s="4"/>
      <c r="K538" s="4"/>
    </row>
    <row r="539" spans="2:11" ht="19.5" customHeight="1">
      <c r="B539" s="1"/>
      <c r="C539" s="2"/>
      <c r="D539" s="1"/>
      <c r="E539" s="1"/>
      <c r="F539" s="1"/>
      <c r="G539" s="1"/>
      <c r="H539" s="1"/>
      <c r="I539" s="4"/>
      <c r="J539" s="4"/>
      <c r="K539" s="4"/>
    </row>
    <row r="540" spans="2:11" ht="19.5" customHeight="1">
      <c r="B540" s="1"/>
      <c r="C540" s="2"/>
      <c r="D540" s="1"/>
      <c r="E540" s="1"/>
      <c r="F540" s="1"/>
      <c r="G540" s="1"/>
      <c r="H540" s="1"/>
      <c r="I540" s="4"/>
      <c r="J540" s="4"/>
      <c r="K540" s="4"/>
    </row>
    <row r="541" spans="2:11" ht="19.5" customHeight="1">
      <c r="B541" s="1"/>
      <c r="C541" s="2"/>
      <c r="D541" s="1"/>
      <c r="E541" s="1"/>
      <c r="F541" s="1"/>
      <c r="G541" s="1"/>
      <c r="H541" s="1"/>
      <c r="I541" s="4"/>
      <c r="J541" s="4"/>
      <c r="K541" s="4"/>
    </row>
    <row r="542" spans="2:11" ht="19.5" customHeight="1">
      <c r="B542" s="1"/>
      <c r="C542" s="2"/>
      <c r="D542" s="1"/>
      <c r="E542" s="1"/>
      <c r="F542" s="1"/>
      <c r="G542" s="1"/>
      <c r="H542" s="1"/>
      <c r="I542" s="4"/>
      <c r="J542" s="4"/>
      <c r="K542" s="4"/>
    </row>
    <row r="543" spans="2:11" ht="19.5" customHeight="1">
      <c r="B543" s="1"/>
      <c r="C543" s="2"/>
      <c r="D543" s="1"/>
      <c r="E543" s="1"/>
      <c r="F543" s="1"/>
      <c r="G543" s="1"/>
      <c r="H543" s="1"/>
      <c r="I543" s="4"/>
      <c r="J543" s="4"/>
      <c r="K543" s="4"/>
    </row>
    <row r="544" spans="2:11" ht="19.5" customHeight="1">
      <c r="B544" s="1"/>
      <c r="C544" s="2"/>
      <c r="D544" s="1"/>
      <c r="E544" s="1"/>
      <c r="F544" s="1"/>
      <c r="G544" s="1"/>
      <c r="H544" s="1"/>
      <c r="I544" s="4"/>
      <c r="J544" s="4"/>
      <c r="K544" s="4"/>
    </row>
    <row r="545" spans="2:11" ht="19.5" customHeight="1">
      <c r="B545" s="1"/>
      <c r="C545" s="2"/>
      <c r="D545" s="1"/>
      <c r="E545" s="1"/>
      <c r="F545" s="1"/>
      <c r="G545" s="1"/>
      <c r="H545" s="1"/>
      <c r="I545" s="4"/>
      <c r="J545" s="4"/>
      <c r="K545" s="4"/>
    </row>
    <row r="546" spans="2:11" ht="19.5" customHeight="1">
      <c r="B546" s="1"/>
      <c r="C546" s="2"/>
      <c r="D546" s="1"/>
      <c r="E546" s="1"/>
      <c r="F546" s="1"/>
      <c r="G546" s="1"/>
      <c r="H546" s="1"/>
      <c r="I546" s="4"/>
      <c r="J546" s="4"/>
      <c r="K546" s="4"/>
    </row>
    <row r="547" spans="2:11" ht="19.5" customHeight="1">
      <c r="B547" s="1"/>
      <c r="C547" s="2"/>
      <c r="D547" s="1"/>
      <c r="E547" s="1"/>
      <c r="F547" s="1"/>
      <c r="G547" s="1"/>
      <c r="H547" s="1"/>
      <c r="I547" s="4"/>
      <c r="J547" s="4"/>
      <c r="K547" s="4"/>
    </row>
    <row r="548" spans="2:11" ht="19.5" customHeight="1">
      <c r="B548" s="1"/>
      <c r="C548" s="2"/>
      <c r="D548" s="1"/>
      <c r="E548" s="1"/>
      <c r="F548" s="1"/>
      <c r="G548" s="1"/>
      <c r="H548" s="1"/>
      <c r="I548" s="4"/>
      <c r="J548" s="4"/>
      <c r="K548" s="4"/>
    </row>
    <row r="549" spans="2:11" ht="19.5" customHeight="1">
      <c r="B549" s="1"/>
      <c r="C549" s="2"/>
      <c r="D549" s="1"/>
      <c r="E549" s="1"/>
      <c r="F549" s="1"/>
      <c r="G549" s="1"/>
      <c r="H549" s="1"/>
      <c r="I549" s="4"/>
      <c r="J549" s="4"/>
      <c r="K549" s="4"/>
    </row>
    <row r="550" spans="2:11" ht="19.5" customHeight="1">
      <c r="B550" s="1"/>
      <c r="C550" s="2"/>
      <c r="D550" s="1"/>
      <c r="E550" s="1"/>
      <c r="F550" s="1"/>
      <c r="G550" s="1"/>
      <c r="H550" s="1"/>
      <c r="I550" s="4"/>
      <c r="J550" s="4"/>
      <c r="K550" s="4"/>
    </row>
    <row r="551" spans="2:11" ht="19.5" customHeight="1">
      <c r="B551" s="1"/>
      <c r="C551" s="2"/>
      <c r="D551" s="1"/>
      <c r="E551" s="1"/>
      <c r="F551" s="1"/>
      <c r="G551" s="1"/>
      <c r="H551" s="1"/>
      <c r="I551" s="4"/>
      <c r="J551" s="4"/>
      <c r="K551" s="4"/>
    </row>
    <row r="552" spans="2:11" ht="19.5" customHeight="1">
      <c r="B552" s="1"/>
      <c r="C552" s="2"/>
      <c r="D552" s="1"/>
      <c r="E552" s="1"/>
      <c r="F552" s="1"/>
      <c r="G552" s="1"/>
      <c r="H552" s="1"/>
      <c r="I552" s="4"/>
      <c r="J552" s="4"/>
      <c r="K552" s="4"/>
    </row>
    <row r="553" spans="2:11" ht="19.5" customHeight="1">
      <c r="B553" s="1"/>
      <c r="C553" s="2"/>
      <c r="D553" s="1"/>
      <c r="E553" s="1"/>
      <c r="F553" s="1"/>
      <c r="G553" s="1"/>
      <c r="H553" s="1"/>
      <c r="I553" s="4"/>
      <c r="J553" s="4"/>
      <c r="K553" s="4"/>
    </row>
    <row r="554" spans="2:11" ht="19.5" customHeight="1">
      <c r="B554" s="1"/>
      <c r="C554" s="2"/>
      <c r="D554" s="1"/>
      <c r="E554" s="1"/>
      <c r="F554" s="1"/>
      <c r="G554" s="1"/>
      <c r="H554" s="1"/>
      <c r="I554" s="4"/>
      <c r="J554" s="4"/>
      <c r="K554" s="4"/>
    </row>
    <row r="555" spans="2:11" ht="19.5" customHeight="1">
      <c r="B555" s="1"/>
      <c r="C555" s="2"/>
      <c r="D555" s="1"/>
      <c r="E555" s="1"/>
      <c r="F555" s="1"/>
      <c r="G555" s="1"/>
      <c r="H555" s="1"/>
      <c r="I555" s="4"/>
      <c r="J555" s="4"/>
      <c r="K555" s="4"/>
    </row>
    <row r="556" spans="2:11" ht="19.5" customHeight="1">
      <c r="B556" s="1"/>
      <c r="C556" s="2"/>
      <c r="D556" s="1"/>
      <c r="E556" s="1"/>
      <c r="F556" s="1"/>
      <c r="G556" s="1"/>
      <c r="H556" s="1"/>
      <c r="I556" s="4"/>
      <c r="J556" s="4"/>
      <c r="K556" s="4"/>
    </row>
    <row r="557" spans="2:11" ht="19.5" customHeight="1">
      <c r="B557" s="1"/>
      <c r="C557" s="2"/>
      <c r="D557" s="1"/>
      <c r="E557" s="1"/>
      <c r="F557" s="1"/>
      <c r="G557" s="1"/>
      <c r="H557" s="1"/>
      <c r="I557" s="4"/>
      <c r="J557" s="4"/>
      <c r="K557" s="4"/>
    </row>
    <row r="558" spans="2:11" ht="19.5" customHeight="1">
      <c r="B558" s="1"/>
      <c r="C558" s="2"/>
      <c r="D558" s="1"/>
      <c r="E558" s="1"/>
      <c r="F558" s="1"/>
      <c r="G558" s="1"/>
      <c r="H558" s="1"/>
      <c r="I558" s="4"/>
      <c r="J558" s="4"/>
      <c r="K558" s="4"/>
    </row>
    <row r="559" spans="2:11" ht="19.5" customHeight="1">
      <c r="B559" s="1"/>
      <c r="C559" s="2"/>
      <c r="D559" s="1"/>
      <c r="E559" s="1"/>
      <c r="F559" s="1"/>
      <c r="G559" s="1"/>
      <c r="H559" s="1"/>
      <c r="I559" s="4"/>
      <c r="J559" s="4"/>
      <c r="K559" s="4"/>
    </row>
    <row r="560" spans="2:11" ht="19.5" customHeight="1">
      <c r="B560" s="1"/>
      <c r="C560" s="2"/>
      <c r="D560" s="1"/>
      <c r="E560" s="1"/>
      <c r="F560" s="1"/>
      <c r="G560" s="1"/>
      <c r="H560" s="1"/>
      <c r="I560" s="4"/>
      <c r="J560" s="4"/>
      <c r="K560" s="4"/>
    </row>
    <row r="561" spans="2:11" ht="19.5" customHeight="1">
      <c r="B561" s="1"/>
      <c r="C561" s="2"/>
      <c r="D561" s="1"/>
      <c r="E561" s="1"/>
      <c r="F561" s="1"/>
      <c r="G561" s="1"/>
      <c r="H561" s="1"/>
      <c r="I561" s="4"/>
      <c r="J561" s="4"/>
      <c r="K561" s="4"/>
    </row>
    <row r="562" spans="2:11" ht="19.5" customHeight="1">
      <c r="B562" s="1"/>
      <c r="C562" s="2"/>
      <c r="D562" s="1"/>
      <c r="E562" s="1"/>
      <c r="F562" s="1"/>
      <c r="G562" s="1"/>
      <c r="H562" s="1"/>
      <c r="I562" s="4"/>
      <c r="J562" s="4"/>
      <c r="K562" s="4"/>
    </row>
    <row r="563" spans="2:11" ht="19.5" customHeight="1">
      <c r="B563" s="1"/>
      <c r="C563" s="2"/>
      <c r="D563" s="1"/>
      <c r="E563" s="1"/>
      <c r="F563" s="1"/>
      <c r="G563" s="1"/>
      <c r="H563" s="1"/>
      <c r="I563" s="4"/>
      <c r="J563" s="4"/>
      <c r="K563" s="4"/>
    </row>
    <row r="564" spans="2:11" ht="19.5" customHeight="1">
      <c r="B564" s="1"/>
      <c r="C564" s="2"/>
      <c r="D564" s="1"/>
      <c r="E564" s="1"/>
      <c r="F564" s="1"/>
      <c r="G564" s="1"/>
      <c r="H564" s="1"/>
      <c r="I564" s="4"/>
      <c r="J564" s="4"/>
      <c r="K564" s="4"/>
    </row>
    <row r="565" spans="2:11" ht="19.5" customHeight="1">
      <c r="B565" s="1"/>
      <c r="C565" s="2"/>
      <c r="D565" s="1"/>
      <c r="E565" s="1"/>
      <c r="F565" s="1"/>
      <c r="G565" s="1"/>
      <c r="H565" s="1"/>
      <c r="I565" s="4"/>
      <c r="J565" s="4"/>
      <c r="K565" s="4"/>
    </row>
    <row r="566" spans="2:11" ht="19.5" customHeight="1">
      <c r="B566" s="1"/>
      <c r="C566" s="2"/>
      <c r="D566" s="1"/>
      <c r="E566" s="1"/>
      <c r="F566" s="1"/>
      <c r="G566" s="1"/>
      <c r="H566" s="1"/>
      <c r="I566" s="4"/>
      <c r="J566" s="4"/>
      <c r="K566" s="4"/>
    </row>
    <row r="567" spans="2:11" ht="19.5" customHeight="1">
      <c r="B567" s="1"/>
      <c r="C567" s="2"/>
      <c r="D567" s="1"/>
      <c r="E567" s="1"/>
      <c r="F567" s="1"/>
      <c r="G567" s="1"/>
      <c r="H567" s="1"/>
      <c r="I567" s="4"/>
      <c r="J567" s="4"/>
      <c r="K567" s="4"/>
    </row>
    <row r="568" spans="2:11" ht="19.5" customHeight="1">
      <c r="B568" s="1"/>
      <c r="C568" s="2"/>
      <c r="D568" s="1"/>
      <c r="E568" s="1"/>
      <c r="F568" s="1"/>
      <c r="G568" s="1"/>
      <c r="H568" s="1"/>
      <c r="I568" s="4"/>
      <c r="J568" s="4"/>
      <c r="K568" s="4"/>
    </row>
    <row r="569" spans="2:11" ht="19.5" customHeight="1">
      <c r="B569" s="1"/>
      <c r="C569" s="2"/>
      <c r="D569" s="1"/>
      <c r="E569" s="1"/>
      <c r="F569" s="1"/>
      <c r="G569" s="1"/>
      <c r="H569" s="1"/>
      <c r="I569" s="4"/>
      <c r="J569" s="4"/>
      <c r="K569" s="4"/>
    </row>
    <row r="570" spans="2:11" ht="19.5" customHeight="1">
      <c r="B570" s="1"/>
      <c r="C570" s="2"/>
      <c r="D570" s="1"/>
      <c r="E570" s="1"/>
      <c r="F570" s="1"/>
      <c r="G570" s="1"/>
      <c r="H570" s="1"/>
      <c r="I570" s="4"/>
      <c r="J570" s="4"/>
      <c r="K570" s="4"/>
    </row>
    <row r="571" spans="2:11" ht="19.5" customHeight="1">
      <c r="B571" s="1"/>
      <c r="C571" s="2"/>
      <c r="D571" s="1"/>
      <c r="E571" s="1"/>
      <c r="F571" s="1"/>
      <c r="G571" s="1"/>
      <c r="H571" s="1"/>
      <c r="I571" s="4"/>
      <c r="J571" s="4"/>
      <c r="K571" s="4"/>
    </row>
    <row r="572" spans="2:11" ht="19.5" customHeight="1">
      <c r="B572" s="1"/>
      <c r="C572" s="2"/>
      <c r="D572" s="1"/>
      <c r="E572" s="1"/>
      <c r="F572" s="1"/>
      <c r="G572" s="1"/>
      <c r="H572" s="1"/>
      <c r="I572" s="4"/>
      <c r="J572" s="4"/>
      <c r="K572" s="4"/>
    </row>
    <row r="573" spans="2:11" ht="19.5" customHeight="1">
      <c r="B573" s="1"/>
      <c r="C573" s="2"/>
      <c r="D573" s="1"/>
      <c r="E573" s="1"/>
      <c r="F573" s="1"/>
      <c r="G573" s="1"/>
      <c r="H573" s="1"/>
      <c r="I573" s="4"/>
      <c r="J573" s="4"/>
      <c r="K573" s="4"/>
    </row>
    <row r="574" spans="2:11" ht="19.5" customHeight="1">
      <c r="B574" s="1"/>
      <c r="C574" s="2"/>
      <c r="D574" s="1"/>
      <c r="E574" s="1"/>
      <c r="F574" s="1"/>
      <c r="G574" s="1"/>
      <c r="H574" s="1"/>
      <c r="I574" s="4"/>
      <c r="J574" s="4"/>
      <c r="K574" s="4"/>
    </row>
    <row r="575" spans="2:11" ht="19.5" customHeight="1">
      <c r="B575" s="1"/>
      <c r="C575" s="2"/>
      <c r="D575" s="1"/>
      <c r="E575" s="1"/>
      <c r="F575" s="1"/>
      <c r="G575" s="1"/>
      <c r="H575" s="1"/>
      <c r="I575" s="4"/>
      <c r="J575" s="4"/>
      <c r="K575" s="4"/>
    </row>
    <row r="576" spans="2:11" ht="19.5" customHeight="1">
      <c r="B576" s="1"/>
      <c r="C576" s="2"/>
      <c r="D576" s="1"/>
      <c r="E576" s="1"/>
      <c r="F576" s="1"/>
      <c r="G576" s="1"/>
      <c r="H576" s="1"/>
      <c r="I576" s="4"/>
      <c r="J576" s="4"/>
      <c r="K576" s="4"/>
    </row>
    <row r="577" spans="2:11" ht="19.5" customHeight="1">
      <c r="B577" s="1"/>
      <c r="C577" s="2"/>
      <c r="D577" s="1"/>
      <c r="E577" s="1"/>
      <c r="F577" s="1"/>
      <c r="G577" s="1"/>
      <c r="H577" s="1"/>
      <c r="I577" s="4"/>
      <c r="J577" s="4"/>
      <c r="K577" s="4"/>
    </row>
    <row r="578" spans="2:11" ht="19.5" customHeight="1">
      <c r="B578" s="1"/>
      <c r="C578" s="2"/>
      <c r="D578" s="1"/>
      <c r="E578" s="1"/>
      <c r="F578" s="1"/>
      <c r="G578" s="1"/>
      <c r="H578" s="1"/>
      <c r="I578" s="4"/>
      <c r="J578" s="4"/>
      <c r="K578" s="4"/>
    </row>
    <row r="579" spans="2:11" ht="19.5" customHeight="1">
      <c r="B579" s="1"/>
      <c r="C579" s="2"/>
      <c r="D579" s="1"/>
      <c r="E579" s="1"/>
      <c r="F579" s="1"/>
      <c r="G579" s="1"/>
      <c r="H579" s="1"/>
      <c r="I579" s="4"/>
      <c r="J579" s="4"/>
      <c r="K579" s="4"/>
    </row>
    <row r="580" spans="2:11" ht="19.5" customHeight="1">
      <c r="B580" s="1"/>
      <c r="C580" s="2"/>
      <c r="D580" s="1"/>
      <c r="E580" s="1"/>
      <c r="F580" s="1"/>
      <c r="G580" s="1"/>
      <c r="H580" s="1"/>
      <c r="I580" s="4"/>
      <c r="J580" s="4"/>
      <c r="K580" s="4"/>
    </row>
    <row r="581" spans="2:11" ht="19.5" customHeight="1">
      <c r="B581" s="1"/>
      <c r="C581" s="2"/>
      <c r="D581" s="1"/>
      <c r="E581" s="1"/>
      <c r="F581" s="1"/>
      <c r="G581" s="1"/>
      <c r="H581" s="1"/>
      <c r="I581" s="4"/>
      <c r="J581" s="4"/>
      <c r="K581" s="4"/>
    </row>
    <row r="582" spans="2:11" ht="19.5" customHeight="1">
      <c r="B582" s="1"/>
      <c r="C582" s="2"/>
      <c r="D582" s="1"/>
      <c r="E582" s="1"/>
      <c r="F582" s="1"/>
      <c r="G582" s="1"/>
      <c r="H582" s="1"/>
      <c r="I582" s="4"/>
      <c r="J582" s="4"/>
      <c r="K582" s="4"/>
    </row>
    <row r="583" spans="2:11" ht="19.5" customHeight="1">
      <c r="B583" s="1"/>
      <c r="C583" s="2"/>
      <c r="D583" s="1"/>
      <c r="E583" s="1"/>
      <c r="F583" s="1"/>
      <c r="G583" s="1"/>
      <c r="H583" s="1"/>
      <c r="I583" s="4"/>
      <c r="J583" s="4"/>
      <c r="K583" s="4"/>
    </row>
    <row r="584" spans="2:11" ht="19.5" customHeight="1">
      <c r="B584" s="1"/>
      <c r="C584" s="2"/>
      <c r="D584" s="1"/>
      <c r="E584" s="1"/>
      <c r="F584" s="1"/>
      <c r="G584" s="1"/>
      <c r="H584" s="1"/>
      <c r="I584" s="4"/>
      <c r="J584" s="4"/>
      <c r="K584" s="4"/>
    </row>
    <row r="585" spans="2:11" ht="19.5" customHeight="1">
      <c r="B585" s="1"/>
      <c r="C585" s="2"/>
      <c r="D585" s="1"/>
      <c r="E585" s="1"/>
      <c r="F585" s="1"/>
      <c r="G585" s="1"/>
      <c r="H585" s="1"/>
      <c r="I585" s="4"/>
      <c r="J585" s="4"/>
      <c r="K585" s="4"/>
    </row>
    <row r="586" spans="2:11" ht="19.5" customHeight="1">
      <c r="B586" s="1"/>
      <c r="C586" s="2"/>
      <c r="D586" s="1"/>
      <c r="E586" s="1"/>
      <c r="F586" s="1"/>
      <c r="G586" s="1"/>
      <c r="H586" s="1"/>
      <c r="I586" s="4"/>
      <c r="J586" s="4"/>
      <c r="K586" s="4"/>
    </row>
    <row r="587" spans="2:11" ht="19.5" customHeight="1">
      <c r="B587" s="1"/>
      <c r="C587" s="2"/>
      <c r="D587" s="1"/>
      <c r="E587" s="1"/>
      <c r="F587" s="1"/>
      <c r="G587" s="1"/>
      <c r="H587" s="1"/>
      <c r="I587" s="4"/>
      <c r="J587" s="4"/>
      <c r="K587" s="4"/>
    </row>
    <row r="588" spans="2:11" ht="19.5" customHeight="1">
      <c r="B588" s="1"/>
      <c r="C588" s="2"/>
      <c r="D588" s="1"/>
      <c r="E588" s="1"/>
      <c r="F588" s="1"/>
      <c r="G588" s="1"/>
      <c r="H588" s="1"/>
      <c r="I588" s="4"/>
      <c r="J588" s="4"/>
      <c r="K588" s="4"/>
    </row>
    <row r="589" spans="2:11" ht="19.5" customHeight="1">
      <c r="B589" s="1"/>
      <c r="C589" s="2"/>
      <c r="D589" s="1"/>
      <c r="E589" s="1"/>
      <c r="F589" s="1"/>
      <c r="G589" s="1"/>
      <c r="H589" s="1"/>
      <c r="I589" s="4"/>
      <c r="J589" s="4"/>
      <c r="K589" s="4"/>
    </row>
    <row r="590" spans="2:11" ht="19.5" customHeight="1">
      <c r="B590" s="1"/>
      <c r="C590" s="2"/>
      <c r="D590" s="1"/>
      <c r="E590" s="1"/>
      <c r="F590" s="1"/>
      <c r="G590" s="1"/>
      <c r="H590" s="1"/>
      <c r="I590" s="4"/>
      <c r="J590" s="4"/>
      <c r="K590" s="4"/>
    </row>
    <row r="591" spans="2:11" ht="19.5" customHeight="1">
      <c r="B591" s="1"/>
      <c r="C591" s="2"/>
      <c r="D591" s="1"/>
      <c r="E591" s="1"/>
      <c r="F591" s="1"/>
      <c r="G591" s="1"/>
      <c r="H591" s="1"/>
      <c r="I591" s="4"/>
      <c r="J591" s="4"/>
      <c r="K591" s="4"/>
    </row>
    <row r="592" spans="2:11" ht="19.5" customHeight="1">
      <c r="B592" s="1"/>
      <c r="C592" s="2"/>
      <c r="D592" s="1"/>
      <c r="E592" s="1"/>
      <c r="F592" s="1"/>
      <c r="G592" s="1"/>
      <c r="H592" s="1"/>
      <c r="I592" s="4"/>
      <c r="J592" s="4"/>
      <c r="K592" s="4"/>
    </row>
    <row r="593" spans="2:11" ht="19.5" customHeight="1">
      <c r="B593" s="1"/>
      <c r="C593" s="2"/>
      <c r="D593" s="1"/>
      <c r="E593" s="1"/>
      <c r="F593" s="1"/>
      <c r="G593" s="1"/>
      <c r="H593" s="1"/>
      <c r="I593" s="4"/>
      <c r="J593" s="4"/>
      <c r="K593" s="4"/>
    </row>
    <row r="594" spans="2:11" ht="19.5" customHeight="1">
      <c r="B594" s="1"/>
      <c r="C594" s="2"/>
      <c r="D594" s="1"/>
      <c r="E594" s="1"/>
      <c r="F594" s="1"/>
      <c r="G594" s="1"/>
      <c r="H594" s="1"/>
      <c r="I594" s="4"/>
      <c r="J594" s="4"/>
      <c r="K594" s="4"/>
    </row>
    <row r="595" spans="2:11" ht="19.5" customHeight="1">
      <c r="B595" s="1"/>
      <c r="C595" s="2"/>
      <c r="D595" s="1"/>
      <c r="E595" s="1"/>
      <c r="F595" s="1"/>
      <c r="G595" s="1"/>
      <c r="H595" s="1"/>
      <c r="I595" s="4"/>
      <c r="J595" s="4"/>
      <c r="K595" s="4"/>
    </row>
    <row r="596" spans="2:11" ht="19.5" customHeight="1">
      <c r="B596" s="1"/>
      <c r="C596" s="2"/>
      <c r="D596" s="1"/>
      <c r="E596" s="1"/>
      <c r="F596" s="1"/>
      <c r="G596" s="1"/>
      <c r="H596" s="1"/>
      <c r="I596" s="4"/>
      <c r="J596" s="4"/>
      <c r="K596" s="4"/>
    </row>
    <row r="597" spans="2:11" ht="19.5" customHeight="1">
      <c r="B597" s="1"/>
      <c r="C597" s="2"/>
      <c r="D597" s="1"/>
      <c r="E597" s="1"/>
      <c r="F597" s="1"/>
      <c r="G597" s="1"/>
      <c r="H597" s="1"/>
      <c r="I597" s="4"/>
      <c r="J597" s="4"/>
      <c r="K597" s="4"/>
    </row>
    <row r="598" spans="2:11" ht="19.5" customHeight="1">
      <c r="B598" s="1"/>
      <c r="C598" s="2"/>
      <c r="D598" s="1"/>
      <c r="E598" s="1"/>
      <c r="F598" s="1"/>
      <c r="G598" s="1"/>
      <c r="H598" s="1"/>
      <c r="I598" s="4"/>
      <c r="J598" s="4"/>
      <c r="K598" s="4"/>
    </row>
    <row r="599" spans="2:11" ht="19.5" customHeight="1">
      <c r="B599" s="1"/>
      <c r="C599" s="2"/>
      <c r="D599" s="1"/>
      <c r="E599" s="1"/>
      <c r="F599" s="1"/>
      <c r="G599" s="1"/>
      <c r="H599" s="1"/>
      <c r="I599" s="4"/>
      <c r="J599" s="4"/>
      <c r="K599" s="4"/>
    </row>
    <row r="600" spans="2:11" ht="19.5" customHeight="1">
      <c r="B600" s="1"/>
      <c r="C600" s="2"/>
      <c r="D600" s="1"/>
      <c r="E600" s="1"/>
      <c r="F600" s="1"/>
      <c r="G600" s="1"/>
      <c r="H600" s="1"/>
      <c r="I600" s="4"/>
      <c r="J600" s="4"/>
      <c r="K600" s="4"/>
    </row>
    <row r="601" spans="2:11" ht="19.5" customHeight="1">
      <c r="B601" s="1"/>
      <c r="C601" s="2"/>
      <c r="D601" s="1"/>
      <c r="E601" s="1"/>
      <c r="F601" s="1"/>
      <c r="G601" s="1"/>
      <c r="H601" s="1"/>
      <c r="I601" s="4"/>
      <c r="J601" s="4"/>
      <c r="K601" s="4"/>
    </row>
    <row r="602" spans="2:11" ht="19.5" customHeight="1">
      <c r="B602" s="1"/>
      <c r="C602" s="2"/>
      <c r="D602" s="1"/>
      <c r="E602" s="1"/>
      <c r="F602" s="1"/>
      <c r="G602" s="1"/>
      <c r="H602" s="1"/>
      <c r="I602" s="4"/>
      <c r="J602" s="4"/>
      <c r="K602" s="4"/>
    </row>
    <row r="603" spans="2:11" ht="19.5" customHeight="1">
      <c r="B603" s="1"/>
      <c r="C603" s="2"/>
      <c r="D603" s="1"/>
      <c r="E603" s="1"/>
      <c r="F603" s="1"/>
      <c r="G603" s="1"/>
      <c r="H603" s="1"/>
      <c r="I603" s="4"/>
      <c r="J603" s="4"/>
      <c r="K603" s="4"/>
    </row>
    <row r="604" spans="2:11" ht="19.5" customHeight="1">
      <c r="B604" s="1"/>
      <c r="C604" s="2"/>
      <c r="D604" s="1"/>
      <c r="E604" s="1"/>
      <c r="F604" s="1"/>
      <c r="G604" s="1"/>
      <c r="H604" s="1"/>
      <c r="I604" s="4"/>
      <c r="J604" s="4"/>
      <c r="K604" s="4"/>
    </row>
    <row r="605" spans="2:11" ht="19.5" customHeight="1">
      <c r="B605" s="1"/>
      <c r="C605" s="2"/>
      <c r="D605" s="1"/>
      <c r="E605" s="1"/>
      <c r="F605" s="1"/>
      <c r="G605" s="1"/>
      <c r="H605" s="1"/>
      <c r="I605" s="4"/>
      <c r="J605" s="4"/>
      <c r="K605" s="4"/>
    </row>
    <row r="606" spans="2:11" ht="19.5" customHeight="1">
      <c r="B606" s="1"/>
      <c r="C606" s="2"/>
      <c r="D606" s="1"/>
      <c r="E606" s="1"/>
      <c r="F606" s="1"/>
      <c r="G606" s="1"/>
      <c r="H606" s="1"/>
      <c r="I606" s="4"/>
      <c r="J606" s="4"/>
      <c r="K606" s="4"/>
    </row>
    <row r="607" spans="2:11" ht="19.5" customHeight="1">
      <c r="B607" s="1"/>
      <c r="C607" s="2"/>
      <c r="D607" s="1"/>
      <c r="E607" s="1"/>
      <c r="F607" s="1"/>
      <c r="G607" s="1"/>
      <c r="H607" s="1"/>
      <c r="I607" s="4"/>
      <c r="J607" s="4"/>
      <c r="K607" s="4"/>
    </row>
    <row r="608" spans="2:11" ht="19.5" customHeight="1">
      <c r="B608" s="1"/>
      <c r="C608" s="2"/>
      <c r="D608" s="1"/>
      <c r="E608" s="1"/>
      <c r="F608" s="1"/>
      <c r="G608" s="1"/>
      <c r="H608" s="1"/>
      <c r="I608" s="4"/>
      <c r="J608" s="4"/>
      <c r="K608" s="4"/>
    </row>
    <row r="609" spans="2:11" ht="19.5" customHeight="1">
      <c r="B609" s="1"/>
      <c r="C609" s="2"/>
      <c r="D609" s="1"/>
      <c r="E609" s="1"/>
      <c r="F609" s="1"/>
      <c r="G609" s="1"/>
      <c r="H609" s="1"/>
      <c r="I609" s="4"/>
      <c r="J609" s="4"/>
      <c r="K609" s="4"/>
    </row>
    <row r="610" spans="2:11" ht="19.5" customHeight="1">
      <c r="B610" s="1"/>
      <c r="C610" s="2"/>
      <c r="D610" s="1"/>
      <c r="E610" s="1"/>
      <c r="F610" s="1"/>
      <c r="G610" s="1"/>
      <c r="H610" s="1"/>
      <c r="I610" s="4"/>
      <c r="J610" s="4"/>
      <c r="K610" s="4"/>
    </row>
    <row r="611" spans="2:11" ht="19.5" customHeight="1">
      <c r="B611" s="1"/>
      <c r="C611" s="2"/>
      <c r="D611" s="1"/>
      <c r="E611" s="1"/>
      <c r="F611" s="1"/>
      <c r="G611" s="1"/>
      <c r="H611" s="1"/>
      <c r="I611" s="4"/>
      <c r="J611" s="4"/>
      <c r="K611" s="4"/>
    </row>
    <row r="612" spans="2:11" ht="19.5" customHeight="1">
      <c r="B612" s="1"/>
      <c r="C612" s="2"/>
      <c r="D612" s="1"/>
      <c r="E612" s="1"/>
      <c r="F612" s="1"/>
      <c r="G612" s="1"/>
      <c r="H612" s="1"/>
      <c r="I612" s="4"/>
      <c r="J612" s="4"/>
      <c r="K612" s="4"/>
    </row>
    <row r="613" spans="2:11" ht="19.5" customHeight="1">
      <c r="B613" s="1"/>
      <c r="C613" s="2"/>
      <c r="D613" s="1"/>
      <c r="E613" s="1"/>
      <c r="F613" s="1"/>
      <c r="G613" s="1"/>
      <c r="H613" s="1"/>
      <c r="I613" s="4"/>
      <c r="J613" s="4"/>
      <c r="K613" s="4"/>
    </row>
    <row r="614" spans="2:11" ht="19.5" customHeight="1">
      <c r="B614" s="1"/>
      <c r="C614" s="2"/>
      <c r="D614" s="1"/>
      <c r="E614" s="1"/>
      <c r="F614" s="1"/>
      <c r="G614" s="1"/>
      <c r="H614" s="1"/>
      <c r="I614" s="4"/>
      <c r="J614" s="4"/>
      <c r="K614" s="4"/>
    </row>
    <row r="615" spans="2:11" ht="19.5" customHeight="1">
      <c r="B615" s="1"/>
      <c r="C615" s="2"/>
      <c r="D615" s="1"/>
      <c r="E615" s="1"/>
      <c r="F615" s="1"/>
      <c r="G615" s="1"/>
      <c r="H615" s="1"/>
      <c r="I615" s="4"/>
      <c r="J615" s="4"/>
      <c r="K615" s="4"/>
    </row>
    <row r="616" spans="2:11" ht="19.5" customHeight="1">
      <c r="B616" s="1"/>
      <c r="C616" s="2"/>
      <c r="D616" s="1"/>
      <c r="E616" s="1"/>
      <c r="F616" s="1"/>
      <c r="G616" s="1"/>
      <c r="H616" s="1"/>
      <c r="I616" s="4"/>
      <c r="J616" s="4"/>
      <c r="K616" s="4"/>
    </row>
    <row r="617" spans="2:11" ht="19.5" customHeight="1">
      <c r="B617" s="1"/>
      <c r="C617" s="2"/>
      <c r="D617" s="1"/>
      <c r="E617" s="1"/>
      <c r="F617" s="1"/>
      <c r="G617" s="1"/>
      <c r="H617" s="1"/>
      <c r="I617" s="4"/>
      <c r="J617" s="4"/>
      <c r="K617" s="4"/>
    </row>
    <row r="618" spans="2:11" ht="19.5" customHeight="1">
      <c r="B618" s="1"/>
      <c r="C618" s="2"/>
      <c r="D618" s="1"/>
      <c r="E618" s="1"/>
      <c r="F618" s="1"/>
      <c r="G618" s="1"/>
      <c r="H618" s="1"/>
      <c r="I618" s="4"/>
      <c r="J618" s="4"/>
      <c r="K618" s="4"/>
    </row>
    <row r="619" spans="2:11" ht="19.5" customHeight="1">
      <c r="B619" s="1"/>
      <c r="C619" s="2"/>
      <c r="D619" s="1"/>
      <c r="E619" s="1"/>
      <c r="F619" s="1"/>
      <c r="G619" s="1"/>
      <c r="H619" s="1"/>
      <c r="I619" s="4"/>
      <c r="J619" s="4"/>
      <c r="K619" s="4"/>
    </row>
    <row r="620" spans="2:11" ht="19.5" customHeight="1">
      <c r="B620" s="1"/>
      <c r="C620" s="2"/>
      <c r="D620" s="1"/>
      <c r="E620" s="1"/>
      <c r="F620" s="1"/>
      <c r="G620" s="1"/>
      <c r="H620" s="1"/>
      <c r="I620" s="4"/>
      <c r="J620" s="4"/>
      <c r="K620" s="4"/>
    </row>
    <row r="621" spans="2:11" ht="19.5" customHeight="1">
      <c r="B621" s="1"/>
      <c r="C621" s="2"/>
      <c r="D621" s="1"/>
      <c r="E621" s="1"/>
      <c r="F621" s="1"/>
      <c r="G621" s="1"/>
      <c r="H621" s="1"/>
      <c r="I621" s="4"/>
      <c r="J621" s="4"/>
      <c r="K621" s="4"/>
    </row>
    <row r="622" spans="2:11" ht="19.5" customHeight="1">
      <c r="B622" s="1"/>
      <c r="C622" s="2"/>
      <c r="D622" s="1"/>
      <c r="E622" s="1"/>
      <c r="F622" s="1"/>
      <c r="G622" s="1"/>
      <c r="H622" s="1"/>
      <c r="I622" s="4"/>
      <c r="J622" s="4"/>
      <c r="K622" s="4"/>
    </row>
    <row r="623" spans="2:11" ht="19.5" customHeight="1">
      <c r="B623" s="1"/>
      <c r="C623" s="2"/>
      <c r="D623" s="1"/>
      <c r="E623" s="1"/>
      <c r="F623" s="1"/>
      <c r="G623" s="1"/>
      <c r="H623" s="1"/>
      <c r="I623" s="4"/>
      <c r="J623" s="4"/>
      <c r="K623" s="4"/>
    </row>
    <row r="624" spans="2:11" ht="19.5" customHeight="1">
      <c r="B624" s="1"/>
      <c r="C624" s="2"/>
      <c r="D624" s="1"/>
      <c r="E624" s="1"/>
      <c r="F624" s="1"/>
      <c r="G624" s="1"/>
      <c r="H624" s="1"/>
      <c r="I624" s="4"/>
      <c r="J624" s="4"/>
      <c r="K624" s="4"/>
    </row>
    <row r="625" spans="2:11" ht="19.5" customHeight="1">
      <c r="B625" s="1"/>
      <c r="C625" s="2"/>
      <c r="D625" s="1"/>
      <c r="E625" s="1"/>
      <c r="F625" s="1"/>
      <c r="G625" s="1"/>
      <c r="H625" s="1"/>
      <c r="I625" s="4"/>
      <c r="J625" s="4"/>
      <c r="K625" s="4"/>
    </row>
    <row r="626" spans="2:11" ht="19.5" customHeight="1">
      <c r="B626" s="1"/>
      <c r="C626" s="2"/>
      <c r="D626" s="1"/>
      <c r="E626" s="1"/>
      <c r="F626" s="1"/>
      <c r="G626" s="1"/>
      <c r="H626" s="1"/>
      <c r="I626" s="4"/>
      <c r="J626" s="4"/>
      <c r="K626" s="4"/>
    </row>
    <row r="627" spans="2:11" ht="19.5" customHeight="1">
      <c r="B627" s="1"/>
      <c r="C627" s="2"/>
      <c r="D627" s="1"/>
      <c r="E627" s="1"/>
      <c r="F627" s="1"/>
      <c r="G627" s="1"/>
      <c r="H627" s="1"/>
      <c r="I627" s="4"/>
      <c r="J627" s="4"/>
      <c r="K627" s="4"/>
    </row>
    <row r="628" spans="2:11" ht="19.5" customHeight="1">
      <c r="B628" s="1"/>
      <c r="C628" s="2"/>
      <c r="D628" s="1"/>
      <c r="E628" s="1"/>
      <c r="F628" s="1"/>
      <c r="G628" s="1"/>
      <c r="H628" s="1"/>
      <c r="I628" s="4"/>
      <c r="J628" s="4"/>
      <c r="K628" s="4"/>
    </row>
    <row r="629" spans="2:11" ht="19.5" customHeight="1">
      <c r="B629" s="1"/>
      <c r="C629" s="2"/>
      <c r="D629" s="1"/>
      <c r="E629" s="1"/>
      <c r="F629" s="1"/>
      <c r="G629" s="1"/>
      <c r="H629" s="1"/>
      <c r="I629" s="4"/>
      <c r="J629" s="4"/>
      <c r="K629" s="4"/>
    </row>
    <row r="630" spans="2:11" ht="19.5" customHeight="1">
      <c r="B630" s="1"/>
      <c r="C630" s="2"/>
      <c r="D630" s="1"/>
      <c r="E630" s="1"/>
      <c r="F630" s="1"/>
      <c r="G630" s="1"/>
      <c r="H630" s="1"/>
      <c r="I630" s="4"/>
      <c r="J630" s="4"/>
      <c r="K630" s="4"/>
    </row>
    <row r="631" spans="2:11" ht="19.5" customHeight="1">
      <c r="B631" s="1"/>
      <c r="C631" s="2"/>
      <c r="D631" s="1"/>
      <c r="E631" s="1"/>
      <c r="F631" s="1"/>
      <c r="G631" s="1"/>
      <c r="H631" s="1"/>
      <c r="I631" s="4"/>
      <c r="J631" s="4"/>
      <c r="K631" s="4"/>
    </row>
    <row r="632" spans="2:11" ht="19.5" customHeight="1">
      <c r="B632" s="1"/>
      <c r="C632" s="2"/>
      <c r="D632" s="1"/>
      <c r="E632" s="1"/>
      <c r="F632" s="1"/>
      <c r="G632" s="1"/>
      <c r="H632" s="1"/>
      <c r="I632" s="4"/>
      <c r="J632" s="4"/>
      <c r="K632" s="4"/>
    </row>
    <row r="633" spans="2:11" ht="19.5" customHeight="1">
      <c r="B633" s="1"/>
      <c r="C633" s="2"/>
      <c r="D633" s="1"/>
      <c r="E633" s="1"/>
      <c r="F633" s="1"/>
      <c r="G633" s="1"/>
      <c r="H633" s="1"/>
      <c r="I633" s="4"/>
      <c r="J633" s="4"/>
      <c r="K633" s="4"/>
    </row>
    <row r="634" spans="2:11" ht="19.5" customHeight="1">
      <c r="B634" s="1"/>
      <c r="C634" s="2"/>
      <c r="D634" s="1"/>
      <c r="E634" s="1"/>
      <c r="F634" s="1"/>
      <c r="G634" s="1"/>
      <c r="H634" s="1"/>
      <c r="I634" s="4"/>
      <c r="J634" s="4"/>
      <c r="K634" s="4"/>
    </row>
    <row r="635" spans="2:11" ht="19.5" customHeight="1">
      <c r="B635" s="1"/>
      <c r="C635" s="2"/>
      <c r="D635" s="1"/>
      <c r="E635" s="1"/>
      <c r="F635" s="1"/>
      <c r="G635" s="1"/>
      <c r="H635" s="1"/>
      <c r="I635" s="4"/>
      <c r="J635" s="4"/>
      <c r="K635" s="4"/>
    </row>
    <row r="636" spans="2:11" ht="19.5" customHeight="1">
      <c r="B636" s="1"/>
      <c r="C636" s="2"/>
      <c r="D636" s="1"/>
      <c r="E636" s="1"/>
      <c r="F636" s="1"/>
      <c r="G636" s="1"/>
      <c r="H636" s="1"/>
      <c r="I636" s="4"/>
      <c r="J636" s="4"/>
      <c r="K636" s="4"/>
    </row>
    <row r="637" spans="2:11" ht="19.5" customHeight="1">
      <c r="B637" s="1"/>
      <c r="C637" s="2"/>
      <c r="D637" s="1"/>
      <c r="E637" s="1"/>
      <c r="F637" s="1"/>
      <c r="G637" s="1"/>
      <c r="H637" s="1"/>
      <c r="I637" s="4"/>
      <c r="J637" s="4"/>
      <c r="K637" s="4"/>
    </row>
    <row r="638" spans="2:11" ht="19.5" customHeight="1">
      <c r="B638" s="1"/>
      <c r="C638" s="2"/>
      <c r="D638" s="1"/>
      <c r="E638" s="1"/>
      <c r="F638" s="1"/>
      <c r="G638" s="1"/>
      <c r="H638" s="1"/>
      <c r="I638" s="4"/>
      <c r="J638" s="4"/>
      <c r="K638" s="4"/>
    </row>
    <row r="639" spans="2:11" ht="19.5" customHeight="1">
      <c r="B639" s="1"/>
      <c r="C639" s="2"/>
      <c r="D639" s="1"/>
      <c r="E639" s="1"/>
      <c r="F639" s="1"/>
      <c r="G639" s="1"/>
      <c r="H639" s="1"/>
      <c r="I639" s="4"/>
      <c r="J639" s="4"/>
      <c r="K639" s="4"/>
    </row>
    <row r="640" spans="2:11" ht="19.5" customHeight="1">
      <c r="B640" s="1"/>
      <c r="C640" s="2"/>
      <c r="D640" s="1"/>
      <c r="E640" s="1"/>
      <c r="F640" s="1"/>
      <c r="G640" s="1"/>
      <c r="H640" s="1"/>
      <c r="I640" s="4"/>
      <c r="J640" s="4"/>
      <c r="K640" s="4"/>
    </row>
    <row r="641" spans="2:11" ht="19.5" customHeight="1">
      <c r="B641" s="1"/>
      <c r="C641" s="2"/>
      <c r="D641" s="1"/>
      <c r="E641" s="1"/>
      <c r="F641" s="1"/>
      <c r="G641" s="1"/>
      <c r="H641" s="1"/>
      <c r="I641" s="4"/>
      <c r="J641" s="4"/>
      <c r="K641" s="4"/>
    </row>
    <row r="642" spans="2:11" ht="19.5" customHeight="1">
      <c r="B642" s="1"/>
      <c r="C642" s="2"/>
      <c r="D642" s="1"/>
      <c r="E642" s="1"/>
      <c r="F642" s="1"/>
      <c r="G642" s="1"/>
      <c r="H642" s="1"/>
      <c r="I642" s="4"/>
      <c r="J642" s="4"/>
      <c r="K642" s="4"/>
    </row>
    <row r="643" spans="2:11" ht="19.5" customHeight="1">
      <c r="B643" s="1"/>
      <c r="C643" s="2"/>
      <c r="D643" s="1"/>
      <c r="E643" s="1"/>
      <c r="F643" s="1"/>
      <c r="G643" s="1"/>
      <c r="H643" s="1"/>
      <c r="I643" s="4"/>
      <c r="J643" s="4"/>
      <c r="K643" s="4"/>
    </row>
    <row r="644" spans="2:11" ht="19.5" customHeight="1">
      <c r="B644" s="1"/>
      <c r="C644" s="2"/>
      <c r="D644" s="1"/>
      <c r="E644" s="1"/>
      <c r="F644" s="1"/>
      <c r="G644" s="1"/>
      <c r="H644" s="1"/>
      <c r="I644" s="4"/>
      <c r="J644" s="4"/>
      <c r="K644" s="4"/>
    </row>
    <row r="645" spans="2:11" ht="19.5" customHeight="1">
      <c r="B645" s="1"/>
      <c r="C645" s="2"/>
      <c r="D645" s="1"/>
      <c r="E645" s="1"/>
      <c r="F645" s="1"/>
      <c r="G645" s="1"/>
      <c r="H645" s="1"/>
      <c r="I645" s="4"/>
      <c r="J645" s="4"/>
      <c r="K645" s="4"/>
    </row>
    <row r="646" spans="2:11" ht="19.5" customHeight="1">
      <c r="B646" s="1"/>
      <c r="C646" s="2"/>
      <c r="D646" s="1"/>
      <c r="E646" s="1"/>
      <c r="F646" s="1"/>
      <c r="G646" s="1"/>
      <c r="H646" s="1"/>
      <c r="I646" s="4"/>
      <c r="J646" s="4"/>
      <c r="K646" s="4"/>
    </row>
    <row r="647" spans="2:11" ht="19.5" customHeight="1">
      <c r="B647" s="1"/>
      <c r="C647" s="2"/>
      <c r="D647" s="1"/>
      <c r="E647" s="1"/>
      <c r="F647" s="1"/>
      <c r="G647" s="1"/>
      <c r="H647" s="1"/>
      <c r="I647" s="4"/>
      <c r="J647" s="4"/>
      <c r="K647" s="4"/>
    </row>
    <row r="648" spans="2:11" ht="19.5" customHeight="1">
      <c r="B648" s="1"/>
      <c r="C648" s="2"/>
      <c r="D648" s="1"/>
      <c r="E648" s="1"/>
      <c r="F648" s="1"/>
      <c r="G648" s="1"/>
      <c r="H648" s="1"/>
      <c r="I648" s="4"/>
      <c r="J648" s="4"/>
      <c r="K648" s="4"/>
    </row>
    <row r="649" spans="2:11" ht="19.5" customHeight="1">
      <c r="B649" s="1"/>
      <c r="C649" s="2"/>
      <c r="D649" s="1"/>
      <c r="E649" s="1"/>
      <c r="F649" s="1"/>
      <c r="G649" s="1"/>
      <c r="H649" s="1"/>
      <c r="I649" s="4"/>
      <c r="J649" s="4"/>
      <c r="K649" s="4"/>
    </row>
    <row r="650" spans="2:11" ht="19.5" customHeight="1">
      <c r="B650" s="1"/>
      <c r="C650" s="2"/>
      <c r="D650" s="1"/>
      <c r="E650" s="1"/>
      <c r="F650" s="1"/>
      <c r="G650" s="1"/>
      <c r="H650" s="1"/>
      <c r="I650" s="4"/>
      <c r="J650" s="4"/>
      <c r="K650" s="4"/>
    </row>
    <row r="651" spans="2:11" ht="19.5" customHeight="1">
      <c r="B651" s="1"/>
      <c r="C651" s="2"/>
      <c r="D651" s="1"/>
      <c r="E651" s="1"/>
      <c r="F651" s="1"/>
      <c r="G651" s="1"/>
      <c r="H651" s="1"/>
      <c r="I651" s="4"/>
      <c r="J651" s="4"/>
      <c r="K651" s="4"/>
    </row>
    <row r="652" spans="2:11" ht="19.5" customHeight="1">
      <c r="B652" s="1"/>
      <c r="C652" s="2"/>
      <c r="D652" s="1"/>
      <c r="E652" s="1"/>
      <c r="F652" s="1"/>
      <c r="G652" s="1"/>
      <c r="H652" s="1"/>
      <c r="I652" s="4"/>
      <c r="J652" s="4"/>
      <c r="K652" s="4"/>
    </row>
    <row r="653" spans="2:11" ht="19.5" customHeight="1">
      <c r="B653" s="1"/>
      <c r="C653" s="2"/>
      <c r="D653" s="1"/>
      <c r="E653" s="1"/>
      <c r="F653" s="1"/>
      <c r="G653" s="1"/>
      <c r="H653" s="1"/>
      <c r="I653" s="4"/>
      <c r="J653" s="4"/>
      <c r="K653" s="4"/>
    </row>
    <row r="654" spans="2:11" ht="19.5" customHeight="1">
      <c r="B654" s="1"/>
      <c r="C654" s="2"/>
      <c r="D654" s="1"/>
      <c r="E654" s="1"/>
      <c r="F654" s="1"/>
      <c r="G654" s="1"/>
      <c r="H654" s="1"/>
      <c r="I654" s="4"/>
      <c r="J654" s="4"/>
      <c r="K654" s="4"/>
    </row>
    <row r="655" spans="2:11" ht="19.5" customHeight="1">
      <c r="B655" s="1"/>
      <c r="C655" s="2"/>
      <c r="D655" s="1"/>
      <c r="E655" s="1"/>
      <c r="F655" s="1"/>
      <c r="G655" s="1"/>
      <c r="H655" s="1"/>
      <c r="I655" s="4"/>
      <c r="J655" s="4"/>
      <c r="K655" s="4"/>
    </row>
    <row r="656" spans="2:11" ht="19.5" customHeight="1">
      <c r="B656" s="1"/>
      <c r="C656" s="2"/>
      <c r="D656" s="1"/>
      <c r="E656" s="1"/>
      <c r="F656" s="1"/>
      <c r="G656" s="1"/>
      <c r="H656" s="1"/>
      <c r="I656" s="4"/>
      <c r="J656" s="4"/>
      <c r="K656" s="4"/>
    </row>
    <row r="657" spans="2:11" ht="19.5" customHeight="1">
      <c r="B657" s="1"/>
      <c r="C657" s="2"/>
      <c r="D657" s="1"/>
      <c r="E657" s="1"/>
      <c r="F657" s="1"/>
      <c r="G657" s="1"/>
      <c r="H657" s="1"/>
      <c r="I657" s="4"/>
      <c r="J657" s="4"/>
      <c r="K657" s="4"/>
    </row>
    <row r="658" spans="2:11" ht="19.5" customHeight="1">
      <c r="B658" s="1"/>
      <c r="C658" s="2"/>
      <c r="D658" s="1"/>
      <c r="E658" s="1"/>
      <c r="F658" s="1"/>
      <c r="G658" s="1"/>
      <c r="H658" s="1"/>
      <c r="I658" s="4"/>
      <c r="J658" s="4"/>
      <c r="K658" s="4"/>
    </row>
  </sheetData>
  <mergeCells count="35">
    <mergeCell ref="B268:F268"/>
    <mergeCell ref="F272:G272"/>
    <mergeCell ref="F270:G270"/>
    <mergeCell ref="F271:G271"/>
    <mergeCell ref="B159:F159"/>
    <mergeCell ref="F267:G267"/>
    <mergeCell ref="B266:G266"/>
    <mergeCell ref="B260:F260"/>
    <mergeCell ref="B256:F256"/>
    <mergeCell ref="B237:F237"/>
    <mergeCell ref="B242:F242"/>
    <mergeCell ref="F269:G269"/>
    <mergeCell ref="H42:H49"/>
    <mergeCell ref="B127:F127"/>
    <mergeCell ref="B139:F139"/>
    <mergeCell ref="I141:I148"/>
    <mergeCell ref="E1:G7"/>
    <mergeCell ref="B79:F79"/>
    <mergeCell ref="B75:F75"/>
    <mergeCell ref="B21:D21"/>
    <mergeCell ref="B32:G32"/>
    <mergeCell ref="B52:F52"/>
    <mergeCell ref="B27:G27"/>
    <mergeCell ref="B65:F65"/>
    <mergeCell ref="B70:F70"/>
    <mergeCell ref="B40:G40"/>
    <mergeCell ref="B122:F122"/>
    <mergeCell ref="I192:I206"/>
    <mergeCell ref="B207:F207"/>
    <mergeCell ref="I209:I221"/>
    <mergeCell ref="I151:I158"/>
    <mergeCell ref="I81:I138"/>
    <mergeCell ref="I161:I189"/>
    <mergeCell ref="B190:F190"/>
    <mergeCell ref="B149:F149"/>
  </mergeCells>
  <hyperlinks>
    <hyperlink ref="E248" r:id="rId1" xr:uid="{60208E7A-64B5-4971-8D08-E76342D72D45}"/>
    <hyperlink ref="E241" r:id="rId2" xr:uid="{428DD772-FB4A-45D7-A562-7904853E23A8}"/>
    <hyperlink ref="E69" r:id="rId3" xr:uid="{3F8FD85E-C735-4828-9E06-BC08D88D6471}"/>
    <hyperlink ref="E126" r:id="rId4" xr:uid="{A1F7045F-C40D-497E-955D-EC384A13A045}"/>
    <hyperlink ref="E114" r:id="rId5" display="https://market.yandex.ru/card/lupa-s-podsvetkoy-lupa-ruchnaya-lupa-svetodiodnaya-uvelichitelnoye-steklo-dlya-chteniya-i-rukodeliya/101489698072?do-waremd5=zxUSfy9R0pEgxIeQXvQ8Sg&amp;clid=1601&amp;utm_source=yandex&amp;utm_medium=search&amp;utm_campaign=ymp_offer_dp_elektronika_model_mrkscr_top_bko_dyb_search_rus&amp;utm_content=cid%3A115709691%7Cgid%3A5565852976%7Caid%3A1873015065398448065%7Cph%3A205565852976%7Cpt%3Apremium%7Cpn%3A2%7Csrc%3Anone%7Cst%3Asearch%7Crid%3A205565852976%7Ccgcid%3A37142355&amp;yclid=16183020366066876415&amp;ogV=-12" xr:uid="{A0D2B926-C760-4115-B61A-9DED96D94FF4}"/>
  </hyperlinks>
  <pageMargins left="0.7" right="0.7" top="0.75" bottom="0.75" header="0" footer="0"/>
  <pageSetup paperSize="9" fitToWidth="0" orientation="portrait" r:id="rId6"/>
  <drawing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Лист1!$B$2:$B$9</xm:f>
          </x14:formula1>
          <xm:sqref>F29:F31 F77 F34:F39 F258 F262:F264 F47:F50 F227:F236 F57:F58 F62:F64 F238:F240 F160 F249:F255 F243:F244 F70:F74 F150 F66:F68 F123:F125 F83:F85 F117:F121 F128 F87 F140 F132 F130 F135 F191 F208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/>
  <cols>
    <col min="1" max="11" width="8.85546875" customWidth="1"/>
  </cols>
  <sheetData>
    <row r="1" spans="2:2" ht="12.75" customHeight="1"/>
    <row r="2" spans="2:2" ht="12.75" customHeight="1">
      <c r="B2" s="27"/>
    </row>
    <row r="3" spans="2:2" ht="12.75" customHeight="1">
      <c r="B3" s="27" t="s">
        <v>28</v>
      </c>
    </row>
    <row r="4" spans="2:2" ht="12.75" customHeight="1">
      <c r="B4" s="27" t="s">
        <v>177</v>
      </c>
    </row>
    <row r="5" spans="2:2" ht="12.75" customHeight="1">
      <c r="B5" s="27" t="s">
        <v>344</v>
      </c>
    </row>
    <row r="6" spans="2:2" ht="12.75" customHeight="1">
      <c r="B6" s="27" t="s">
        <v>32</v>
      </c>
    </row>
    <row r="7" spans="2:2" ht="12.75" customHeight="1">
      <c r="B7" s="27" t="s">
        <v>345</v>
      </c>
    </row>
    <row r="8" spans="2:2" ht="12.75" customHeight="1">
      <c r="B8" s="27" t="s">
        <v>346</v>
      </c>
    </row>
    <row r="9" spans="2:2" ht="12.75" customHeight="1">
      <c r="B9" s="27" t="s">
        <v>347</v>
      </c>
    </row>
    <row r="10" spans="2:2" ht="12.75" customHeight="1"/>
    <row r="11" spans="2:2" ht="12.75" customHeight="1"/>
    <row r="12" spans="2:2" ht="12.75" customHeight="1"/>
    <row r="13" spans="2:2" ht="12.75" customHeight="1"/>
    <row r="14" spans="2:2" ht="12.75" customHeight="1"/>
    <row r="15" spans="2:2" ht="12.75" customHeight="1"/>
    <row r="16" spans="2: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Поляков Александр Анварович</cp:lastModifiedBy>
  <cp:revision/>
  <dcterms:created xsi:type="dcterms:W3CDTF">2025-04-22T07:33:52Z</dcterms:created>
  <dcterms:modified xsi:type="dcterms:W3CDTF">2026-10-28T04:41:50Z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